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laudeAi\GroupChatOn\toolkit-groupchaton\files\"/>
    </mc:Choice>
  </mc:AlternateContent>
  <xr:revisionPtr revIDLastSave="0" documentId="13_ncr:1_{7F4B865C-7FB0-4874-B0D8-C9E3CA6DBB1F}" xr6:coauthVersionLast="47" xr6:coauthVersionMax="47" xr10:uidLastSave="{00000000-0000-0000-0000-000000000000}"/>
  <bookViews>
    <workbookView xWindow="-108" yWindow="-108" windowWidth="23256" windowHeight="12456" xr2:uid="{00000000-000D-0000-FFFF-FFFF00000000}"/>
  </bookViews>
  <sheets>
    <sheet name="How to use" sheetId="1" r:id="rId1"/>
    <sheet name="Items" sheetId="2" r:id="rId2"/>
    <sheet name="Movements" sheetId="3" r:id="rId3"/>
    <sheet name="Stock"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04" i="4" l="1"/>
  <c r="E304" i="4" s="1"/>
  <c r="A303" i="4"/>
  <c r="J303" i="4" s="1"/>
  <c r="G302" i="4"/>
  <c r="A302" i="4"/>
  <c r="A301" i="4"/>
  <c r="J301" i="4" s="1"/>
  <c r="A300" i="4"/>
  <c r="C300" i="4" s="1"/>
  <c r="A299" i="4"/>
  <c r="E299" i="4" s="1"/>
  <c r="A298" i="4"/>
  <c r="H298" i="4" s="1"/>
  <c r="I297" i="4"/>
  <c r="E297" i="4"/>
  <c r="C297" i="4"/>
  <c r="A297" i="4"/>
  <c r="D297" i="4" s="1"/>
  <c r="A296" i="4"/>
  <c r="H296" i="4" s="1"/>
  <c r="A295" i="4"/>
  <c r="J295" i="4" s="1"/>
  <c r="D294" i="4"/>
  <c r="C294" i="4"/>
  <c r="A294" i="4"/>
  <c r="H294" i="4" s="1"/>
  <c r="A293" i="4"/>
  <c r="C293" i="4" s="1"/>
  <c r="A292" i="4"/>
  <c r="E292" i="4" s="1"/>
  <c r="D291" i="4"/>
  <c r="C291" i="4"/>
  <c r="A291" i="4"/>
  <c r="J291" i="4" s="1"/>
  <c r="A290" i="4"/>
  <c r="I289" i="4"/>
  <c r="E289" i="4"/>
  <c r="D289" i="4"/>
  <c r="A289" i="4"/>
  <c r="C289" i="4" s="1"/>
  <c r="H288" i="4"/>
  <c r="A288" i="4"/>
  <c r="F288" i="4" s="1"/>
  <c r="A287" i="4"/>
  <c r="C287" i="4" s="1"/>
  <c r="D286" i="4"/>
  <c r="C286" i="4"/>
  <c r="B286" i="4"/>
  <c r="A286" i="4"/>
  <c r="H286" i="4" s="1"/>
  <c r="A285" i="4"/>
  <c r="J285" i="4" s="1"/>
  <c r="A284" i="4"/>
  <c r="H284" i="4" s="1"/>
  <c r="A283" i="4"/>
  <c r="I283" i="4" s="1"/>
  <c r="A282" i="4"/>
  <c r="E282" i="4" s="1"/>
  <c r="D281" i="4"/>
  <c r="A281" i="4"/>
  <c r="J281" i="4" s="1"/>
  <c r="A280" i="4"/>
  <c r="H280" i="4" s="1"/>
  <c r="A279" i="4"/>
  <c r="J279" i="4" s="1"/>
  <c r="H278" i="4"/>
  <c r="G278" i="4"/>
  <c r="A278" i="4"/>
  <c r="D278" i="4" s="1"/>
  <c r="A277" i="4"/>
  <c r="C277" i="4" s="1"/>
  <c r="A276" i="4"/>
  <c r="H276" i="4" s="1"/>
  <c r="A275" i="4"/>
  <c r="G274" i="4"/>
  <c r="A274" i="4"/>
  <c r="H274" i="4" s="1"/>
  <c r="A273" i="4"/>
  <c r="J273" i="4" s="1"/>
  <c r="A272" i="4"/>
  <c r="G272" i="4" s="1"/>
  <c r="J271" i="4"/>
  <c r="D271" i="4"/>
  <c r="A271" i="4"/>
  <c r="C271" i="4" s="1"/>
  <c r="A270" i="4"/>
  <c r="G270" i="4" s="1"/>
  <c r="A269" i="4"/>
  <c r="J269" i="4" s="1"/>
  <c r="A268" i="4"/>
  <c r="D268" i="4" s="1"/>
  <c r="A267" i="4"/>
  <c r="H267" i="4" s="1"/>
  <c r="A266" i="4"/>
  <c r="H266" i="4" s="1"/>
  <c r="A265" i="4"/>
  <c r="A264" i="4"/>
  <c r="H264" i="4" s="1"/>
  <c r="J263" i="4"/>
  <c r="I263" i="4"/>
  <c r="A263" i="4"/>
  <c r="E263" i="4" s="1"/>
  <c r="A262" i="4"/>
  <c r="G262" i="4" s="1"/>
  <c r="A261" i="4"/>
  <c r="J261" i="4" s="1"/>
  <c r="H260" i="4"/>
  <c r="A260" i="4"/>
  <c r="F260" i="4" s="1"/>
  <c r="H259" i="4"/>
  <c r="A259" i="4"/>
  <c r="I259" i="4" s="1"/>
  <c r="A258" i="4"/>
  <c r="G258" i="4" s="1"/>
  <c r="A257" i="4"/>
  <c r="D257" i="4" s="1"/>
  <c r="H256" i="4"/>
  <c r="C256" i="4"/>
  <c r="A256" i="4"/>
  <c r="D256" i="4" s="1"/>
  <c r="A255" i="4"/>
  <c r="J255" i="4" s="1"/>
  <c r="A254" i="4"/>
  <c r="H254" i="4" s="1"/>
  <c r="A253" i="4"/>
  <c r="H253" i="4" s="1"/>
  <c r="A252" i="4"/>
  <c r="D252" i="4" s="1"/>
  <c r="A251" i="4"/>
  <c r="D251" i="4" s="1"/>
  <c r="C250" i="4"/>
  <c r="A250" i="4"/>
  <c r="A249" i="4"/>
  <c r="J249" i="4" s="1"/>
  <c r="G248" i="4"/>
  <c r="F248" i="4"/>
  <c r="E248" i="4"/>
  <c r="C248" i="4"/>
  <c r="A248" i="4"/>
  <c r="D248" i="4" s="1"/>
  <c r="A247" i="4"/>
  <c r="I247" i="4" s="1"/>
  <c r="A246" i="4"/>
  <c r="B246" i="4" s="1"/>
  <c r="A245" i="4"/>
  <c r="H245" i="4" s="1"/>
  <c r="A244" i="4"/>
  <c r="H244" i="4" s="1"/>
  <c r="J243" i="4"/>
  <c r="C243" i="4"/>
  <c r="A243" i="4"/>
  <c r="I243" i="4" s="1"/>
  <c r="A242" i="4"/>
  <c r="G242" i="4" s="1"/>
  <c r="A241" i="4"/>
  <c r="C241" i="4" s="1"/>
  <c r="A240" i="4"/>
  <c r="G240" i="4" s="1"/>
  <c r="A239" i="4"/>
  <c r="J239" i="4" s="1"/>
  <c r="H238" i="4"/>
  <c r="G238" i="4"/>
  <c r="F238" i="4"/>
  <c r="E238" i="4"/>
  <c r="D238" i="4"/>
  <c r="B238" i="4"/>
  <c r="A238" i="4"/>
  <c r="C238" i="4" s="1"/>
  <c r="A237" i="4"/>
  <c r="E237" i="4" s="1"/>
  <c r="A236" i="4"/>
  <c r="C236" i="4" s="1"/>
  <c r="A235" i="4"/>
  <c r="D234" i="4"/>
  <c r="C234" i="4"/>
  <c r="A234" i="4"/>
  <c r="H234" i="4" s="1"/>
  <c r="A233" i="4"/>
  <c r="C233" i="4" s="1"/>
  <c r="A232" i="4"/>
  <c r="C232" i="4" s="1"/>
  <c r="A231" i="4"/>
  <c r="A230" i="4"/>
  <c r="A229" i="4"/>
  <c r="J229" i="4" s="1"/>
  <c r="H228" i="4"/>
  <c r="G228" i="4"/>
  <c r="A228" i="4"/>
  <c r="E228" i="4" s="1"/>
  <c r="A227" i="4"/>
  <c r="I227" i="4" s="1"/>
  <c r="A226" i="4"/>
  <c r="H226" i="4" s="1"/>
  <c r="H225" i="4"/>
  <c r="C225" i="4"/>
  <c r="B225" i="4"/>
  <c r="A225" i="4"/>
  <c r="J225" i="4" s="1"/>
  <c r="A224" i="4"/>
  <c r="D224" i="4" s="1"/>
  <c r="E223" i="4"/>
  <c r="A223" i="4"/>
  <c r="J223" i="4" s="1"/>
  <c r="A222" i="4"/>
  <c r="A221" i="4"/>
  <c r="C221" i="4" s="1"/>
  <c r="H220" i="4"/>
  <c r="G220" i="4"/>
  <c r="C220" i="4"/>
  <c r="B220" i="4"/>
  <c r="A220" i="4"/>
  <c r="A219" i="4"/>
  <c r="J219" i="4" s="1"/>
  <c r="C218" i="4"/>
  <c r="B218" i="4"/>
  <c r="A218" i="4"/>
  <c r="H218" i="4" s="1"/>
  <c r="C217" i="4"/>
  <c r="A217" i="4"/>
  <c r="I217" i="4" s="1"/>
  <c r="A216" i="4"/>
  <c r="H216" i="4" s="1"/>
  <c r="A215" i="4"/>
  <c r="C215" i="4" s="1"/>
  <c r="A214" i="4"/>
  <c r="H214" i="4" s="1"/>
  <c r="J213" i="4"/>
  <c r="I213" i="4"/>
  <c r="H213" i="4"/>
  <c r="C213" i="4"/>
  <c r="A213" i="4"/>
  <c r="D213" i="4" s="1"/>
  <c r="A212" i="4"/>
  <c r="C212" i="4" s="1"/>
  <c r="A211" i="4"/>
  <c r="C211" i="4" s="1"/>
  <c r="A210" i="4"/>
  <c r="A209" i="4"/>
  <c r="H209" i="4" s="1"/>
  <c r="A208" i="4"/>
  <c r="H208" i="4" s="1"/>
  <c r="I207" i="4"/>
  <c r="A207" i="4"/>
  <c r="H207" i="4" s="1"/>
  <c r="A206" i="4"/>
  <c r="B206" i="4" s="1"/>
  <c r="H205" i="4"/>
  <c r="B205" i="4"/>
  <c r="A205" i="4"/>
  <c r="C205" i="4" s="1"/>
  <c r="F204" i="4"/>
  <c r="E204" i="4"/>
  <c r="A204" i="4"/>
  <c r="H204" i="4" s="1"/>
  <c r="A203" i="4"/>
  <c r="B203" i="4" s="1"/>
  <c r="A202" i="4"/>
  <c r="J201" i="4"/>
  <c r="C201" i="4"/>
  <c r="A201" i="4"/>
  <c r="D201" i="4" s="1"/>
  <c r="A200" i="4"/>
  <c r="G200" i="4" s="1"/>
  <c r="A199" i="4"/>
  <c r="J199" i="4" s="1"/>
  <c r="H198" i="4"/>
  <c r="E198" i="4"/>
  <c r="C198" i="4"/>
  <c r="A198" i="4"/>
  <c r="F198" i="4" s="1"/>
  <c r="A197" i="4"/>
  <c r="E197" i="4" s="1"/>
  <c r="A196" i="4"/>
  <c r="G196" i="4" s="1"/>
  <c r="A195" i="4"/>
  <c r="H195" i="4" s="1"/>
  <c r="A194" i="4"/>
  <c r="F194" i="4" s="1"/>
  <c r="A193" i="4"/>
  <c r="J193" i="4" s="1"/>
  <c r="A192" i="4"/>
  <c r="F192" i="4" s="1"/>
  <c r="A191" i="4"/>
  <c r="H191" i="4" s="1"/>
  <c r="A190" i="4"/>
  <c r="I190" i="4" s="1"/>
  <c r="A189" i="4"/>
  <c r="J189" i="4" s="1"/>
  <c r="H188" i="4"/>
  <c r="A188" i="4"/>
  <c r="G188" i="4" s="1"/>
  <c r="A187" i="4"/>
  <c r="J187" i="4" s="1"/>
  <c r="H186" i="4"/>
  <c r="G186" i="4"/>
  <c r="F186" i="4"/>
  <c r="E186" i="4"/>
  <c r="A186" i="4"/>
  <c r="J186" i="4" s="1"/>
  <c r="A185" i="4"/>
  <c r="H185" i="4" s="1"/>
  <c r="F184" i="4"/>
  <c r="E184" i="4"/>
  <c r="A184" i="4"/>
  <c r="I184" i="4" s="1"/>
  <c r="A183" i="4"/>
  <c r="B183" i="4" s="1"/>
  <c r="A182" i="4"/>
  <c r="H182" i="4" s="1"/>
  <c r="A181" i="4"/>
  <c r="J181" i="4" s="1"/>
  <c r="G180" i="4"/>
  <c r="A180" i="4"/>
  <c r="J180" i="4" s="1"/>
  <c r="E179" i="4"/>
  <c r="C179" i="4"/>
  <c r="B179" i="4"/>
  <c r="A179" i="4"/>
  <c r="J179" i="4" s="1"/>
  <c r="H178" i="4"/>
  <c r="A178" i="4"/>
  <c r="C178" i="4" s="1"/>
  <c r="A177" i="4"/>
  <c r="C177" i="4" s="1"/>
  <c r="A176" i="4"/>
  <c r="I176" i="4" s="1"/>
  <c r="A175" i="4"/>
  <c r="I175" i="4" s="1"/>
  <c r="A174" i="4"/>
  <c r="B174" i="4" s="1"/>
  <c r="A173" i="4"/>
  <c r="J173" i="4" s="1"/>
  <c r="I172" i="4"/>
  <c r="A172" i="4"/>
  <c r="J172" i="4" s="1"/>
  <c r="A171" i="4"/>
  <c r="I171" i="4" s="1"/>
  <c r="A170" i="4"/>
  <c r="A169" i="4"/>
  <c r="J169" i="4" s="1"/>
  <c r="A168" i="4"/>
  <c r="H168" i="4" s="1"/>
  <c r="A167" i="4"/>
  <c r="H167" i="4" s="1"/>
  <c r="A166" i="4"/>
  <c r="J166" i="4" s="1"/>
  <c r="J165" i="4"/>
  <c r="I165" i="4"/>
  <c r="H165" i="4"/>
  <c r="D165" i="4"/>
  <c r="A165" i="4"/>
  <c r="E165" i="4" s="1"/>
  <c r="A164" i="4"/>
  <c r="G164" i="4" s="1"/>
  <c r="A163" i="4"/>
  <c r="I162" i="4"/>
  <c r="A162" i="4"/>
  <c r="H162" i="4" s="1"/>
  <c r="A161" i="4"/>
  <c r="H161" i="4" s="1"/>
  <c r="A160" i="4"/>
  <c r="H160" i="4" s="1"/>
  <c r="I159" i="4"/>
  <c r="A159" i="4"/>
  <c r="J159" i="4" s="1"/>
  <c r="A158" i="4"/>
  <c r="C158" i="4" s="1"/>
  <c r="A157" i="4"/>
  <c r="A156" i="4"/>
  <c r="C156" i="4" s="1"/>
  <c r="A155" i="4"/>
  <c r="B155" i="4" s="1"/>
  <c r="F154" i="4"/>
  <c r="A154" i="4"/>
  <c r="E154" i="4" s="1"/>
  <c r="A153" i="4"/>
  <c r="D153" i="4" s="1"/>
  <c r="A152" i="4"/>
  <c r="J151" i="4"/>
  <c r="I151" i="4"/>
  <c r="H151" i="4"/>
  <c r="E151" i="4"/>
  <c r="A151" i="4"/>
  <c r="D151" i="4" s="1"/>
  <c r="A150" i="4"/>
  <c r="J150" i="4" s="1"/>
  <c r="A149" i="4"/>
  <c r="A148" i="4"/>
  <c r="J148" i="4" s="1"/>
  <c r="A147" i="4"/>
  <c r="J147" i="4" s="1"/>
  <c r="A146" i="4"/>
  <c r="E146" i="4" s="1"/>
  <c r="A145" i="4"/>
  <c r="I145" i="4" s="1"/>
  <c r="A144" i="4"/>
  <c r="J144" i="4" s="1"/>
  <c r="A143" i="4"/>
  <c r="C143" i="4" s="1"/>
  <c r="F142" i="4"/>
  <c r="D142" i="4"/>
  <c r="A142" i="4"/>
  <c r="I142" i="4" s="1"/>
  <c r="A141" i="4"/>
  <c r="C141" i="4" s="1"/>
  <c r="A140" i="4"/>
  <c r="G140" i="4" s="1"/>
  <c r="A139" i="4"/>
  <c r="I139" i="4" s="1"/>
  <c r="D138" i="4"/>
  <c r="C138" i="4"/>
  <c r="B138" i="4"/>
  <c r="A138" i="4"/>
  <c r="A137" i="4"/>
  <c r="J137" i="4" s="1"/>
  <c r="J136" i="4"/>
  <c r="I136" i="4"/>
  <c r="H136" i="4"/>
  <c r="G136" i="4"/>
  <c r="E136" i="4"/>
  <c r="C136" i="4"/>
  <c r="A136" i="4"/>
  <c r="F136" i="4" s="1"/>
  <c r="A135" i="4"/>
  <c r="H135" i="4" s="1"/>
  <c r="G134" i="4"/>
  <c r="A134" i="4"/>
  <c r="J134" i="4" s="1"/>
  <c r="A133" i="4"/>
  <c r="J133" i="4" s="1"/>
  <c r="G132" i="4"/>
  <c r="F132" i="4"/>
  <c r="A132" i="4"/>
  <c r="A131" i="4"/>
  <c r="J131" i="4" s="1"/>
  <c r="A130" i="4"/>
  <c r="G130" i="4" s="1"/>
  <c r="A129" i="4"/>
  <c r="G129" i="4" s="1"/>
  <c r="B128" i="4"/>
  <c r="A128" i="4"/>
  <c r="A127" i="4"/>
  <c r="H127" i="4" s="1"/>
  <c r="A126" i="4"/>
  <c r="H126" i="4" s="1"/>
  <c r="A125" i="4"/>
  <c r="F125" i="4" s="1"/>
  <c r="A124" i="4"/>
  <c r="D124" i="4" s="1"/>
  <c r="A123" i="4"/>
  <c r="A122" i="4"/>
  <c r="J122" i="4" s="1"/>
  <c r="A121" i="4"/>
  <c r="G121" i="4" s="1"/>
  <c r="A120" i="4"/>
  <c r="J119" i="4"/>
  <c r="I119" i="4"/>
  <c r="H119" i="4"/>
  <c r="F119" i="4"/>
  <c r="E119" i="4"/>
  <c r="A119" i="4"/>
  <c r="C119" i="4" s="1"/>
  <c r="A118" i="4"/>
  <c r="D118" i="4" s="1"/>
  <c r="A117" i="4"/>
  <c r="G117" i="4" s="1"/>
  <c r="J116" i="4"/>
  <c r="B116" i="4"/>
  <c r="A116" i="4"/>
  <c r="A115" i="4"/>
  <c r="J115" i="4" s="1"/>
  <c r="J114" i="4"/>
  <c r="F114" i="4"/>
  <c r="E114" i="4"/>
  <c r="C114" i="4"/>
  <c r="A114" i="4"/>
  <c r="D114" i="4" s="1"/>
  <c r="A113" i="4"/>
  <c r="F113" i="4" s="1"/>
  <c r="A112" i="4"/>
  <c r="G112" i="4" s="1"/>
  <c r="A111" i="4"/>
  <c r="B111" i="4" s="1"/>
  <c r="A110" i="4"/>
  <c r="A109" i="4"/>
  <c r="J109" i="4" s="1"/>
  <c r="A108" i="4"/>
  <c r="J108" i="4" s="1"/>
  <c r="H107" i="4"/>
  <c r="G107" i="4"/>
  <c r="F107" i="4"/>
  <c r="E107" i="4"/>
  <c r="C107" i="4"/>
  <c r="B107" i="4"/>
  <c r="A107" i="4"/>
  <c r="I107" i="4" s="1"/>
  <c r="A106" i="4"/>
  <c r="A105" i="4"/>
  <c r="J105" i="4" s="1"/>
  <c r="A104" i="4"/>
  <c r="D104" i="4" s="1"/>
  <c r="J103" i="4"/>
  <c r="A103" i="4"/>
  <c r="I103" i="4" s="1"/>
  <c r="H102" i="4"/>
  <c r="G102" i="4"/>
  <c r="E102" i="4"/>
  <c r="C102" i="4"/>
  <c r="B102" i="4"/>
  <c r="A102" i="4"/>
  <c r="J102" i="4" s="1"/>
  <c r="A101" i="4"/>
  <c r="B101" i="4" s="1"/>
  <c r="A100" i="4"/>
  <c r="A99" i="4"/>
  <c r="J99" i="4" s="1"/>
  <c r="G98" i="4"/>
  <c r="E98" i="4"/>
  <c r="D98" i="4"/>
  <c r="B98" i="4"/>
  <c r="A98" i="4"/>
  <c r="J98" i="4" s="1"/>
  <c r="A97" i="4"/>
  <c r="I97" i="4" s="1"/>
  <c r="G96" i="4"/>
  <c r="E96" i="4"/>
  <c r="D96" i="4"/>
  <c r="A96" i="4"/>
  <c r="J96" i="4" s="1"/>
  <c r="A95" i="4"/>
  <c r="H95" i="4" s="1"/>
  <c r="A94" i="4"/>
  <c r="D94" i="4" s="1"/>
  <c r="A93" i="4"/>
  <c r="A92" i="4"/>
  <c r="F92" i="4" s="1"/>
  <c r="I91" i="4"/>
  <c r="A91" i="4"/>
  <c r="F91" i="4" s="1"/>
  <c r="C90" i="4"/>
  <c r="A90" i="4"/>
  <c r="G90" i="4" s="1"/>
  <c r="A89" i="4"/>
  <c r="J88" i="4"/>
  <c r="I88" i="4"/>
  <c r="H88" i="4"/>
  <c r="G88" i="4"/>
  <c r="E88" i="4"/>
  <c r="A88" i="4"/>
  <c r="B88" i="4" s="1"/>
  <c r="A87" i="4"/>
  <c r="D87" i="4" s="1"/>
  <c r="J86" i="4"/>
  <c r="I86" i="4"/>
  <c r="H86" i="4"/>
  <c r="G86" i="4"/>
  <c r="F86" i="4"/>
  <c r="E86" i="4"/>
  <c r="D86" i="4"/>
  <c r="A86" i="4"/>
  <c r="B86" i="4" s="1"/>
  <c r="G85" i="4"/>
  <c r="C85" i="4"/>
  <c r="B85" i="4"/>
  <c r="A85" i="4"/>
  <c r="I85" i="4" s="1"/>
  <c r="E84" i="4"/>
  <c r="A84" i="4"/>
  <c r="F84" i="4" s="1"/>
  <c r="A83" i="4"/>
  <c r="A82" i="4"/>
  <c r="E82" i="4" s="1"/>
  <c r="A81" i="4"/>
  <c r="J81" i="4" s="1"/>
  <c r="A80" i="4"/>
  <c r="C80" i="4" s="1"/>
  <c r="A79" i="4"/>
  <c r="F79" i="4" s="1"/>
  <c r="A78" i="4"/>
  <c r="F78" i="4" s="1"/>
  <c r="A77" i="4"/>
  <c r="D77" i="4" s="1"/>
  <c r="A76" i="4"/>
  <c r="I76" i="4" s="1"/>
  <c r="A75" i="4"/>
  <c r="B75" i="4" s="1"/>
  <c r="A74" i="4"/>
  <c r="G74" i="4" s="1"/>
  <c r="J73" i="4"/>
  <c r="D73" i="4"/>
  <c r="B73" i="4"/>
  <c r="A73" i="4"/>
  <c r="I73" i="4" s="1"/>
  <c r="A72" i="4"/>
  <c r="B72" i="4" s="1"/>
  <c r="A71" i="4"/>
  <c r="F71" i="4" s="1"/>
  <c r="D70" i="4"/>
  <c r="C70" i="4"/>
  <c r="B70" i="4"/>
  <c r="A70" i="4"/>
  <c r="H70" i="4" s="1"/>
  <c r="A69" i="4"/>
  <c r="I69" i="4" s="1"/>
  <c r="E68" i="4"/>
  <c r="C68" i="4"/>
  <c r="A68" i="4"/>
  <c r="J68" i="4" s="1"/>
  <c r="A67" i="4"/>
  <c r="H67" i="4" s="1"/>
  <c r="A66" i="4"/>
  <c r="J66" i="4" s="1"/>
  <c r="I65" i="4"/>
  <c r="F65" i="4"/>
  <c r="A65" i="4"/>
  <c r="G65" i="4" s="1"/>
  <c r="A64" i="4"/>
  <c r="I64" i="4" s="1"/>
  <c r="A63" i="4"/>
  <c r="D63" i="4" s="1"/>
  <c r="A62" i="4"/>
  <c r="A61" i="4"/>
  <c r="H60" i="4"/>
  <c r="A60" i="4"/>
  <c r="J60" i="4" s="1"/>
  <c r="A59" i="4"/>
  <c r="D59" i="4" s="1"/>
  <c r="A58" i="4"/>
  <c r="J58" i="4" s="1"/>
  <c r="A57" i="4"/>
  <c r="C57" i="4" s="1"/>
  <c r="J56" i="4"/>
  <c r="A56" i="4"/>
  <c r="G56" i="4" s="1"/>
  <c r="A55" i="4"/>
  <c r="F55" i="4" s="1"/>
  <c r="A54" i="4"/>
  <c r="G54" i="4" s="1"/>
  <c r="A53" i="4"/>
  <c r="E53" i="4" s="1"/>
  <c r="A52" i="4"/>
  <c r="G52" i="4" s="1"/>
  <c r="A51" i="4"/>
  <c r="A50" i="4"/>
  <c r="D50" i="4" s="1"/>
  <c r="G49" i="4"/>
  <c r="A49" i="4"/>
  <c r="B49" i="4" s="1"/>
  <c r="A48" i="4"/>
  <c r="A47" i="4"/>
  <c r="J47" i="4" s="1"/>
  <c r="A46" i="4"/>
  <c r="B46" i="4" s="1"/>
  <c r="A45" i="4"/>
  <c r="C45" i="4" s="1"/>
  <c r="B44" i="4"/>
  <c r="A44" i="4"/>
  <c r="A43" i="4"/>
  <c r="G43" i="4" s="1"/>
  <c r="A42" i="4"/>
  <c r="J42" i="4" s="1"/>
  <c r="H41" i="4"/>
  <c r="G41" i="4"/>
  <c r="F41" i="4"/>
  <c r="A41" i="4"/>
  <c r="E41" i="4" s="1"/>
  <c r="A40" i="4"/>
  <c r="I40" i="4" s="1"/>
  <c r="A39" i="4"/>
  <c r="F39" i="4" s="1"/>
  <c r="A38" i="4"/>
  <c r="B38" i="4" s="1"/>
  <c r="I37" i="4"/>
  <c r="H37" i="4"/>
  <c r="A37" i="4"/>
  <c r="A36" i="4"/>
  <c r="A35" i="4"/>
  <c r="B35" i="4" s="1"/>
  <c r="J34" i="4"/>
  <c r="I34" i="4"/>
  <c r="H34" i="4"/>
  <c r="F34" i="4"/>
  <c r="E34" i="4"/>
  <c r="A34" i="4"/>
  <c r="G34" i="4" s="1"/>
  <c r="F33" i="4"/>
  <c r="E33" i="4"/>
  <c r="D33" i="4"/>
  <c r="C33" i="4"/>
  <c r="A33" i="4"/>
  <c r="I33" i="4" s="1"/>
  <c r="A32" i="4"/>
  <c r="B32" i="4" s="1"/>
  <c r="A31" i="4"/>
  <c r="A30" i="4"/>
  <c r="D30" i="4" s="1"/>
  <c r="A29" i="4"/>
  <c r="I29" i="4" s="1"/>
  <c r="J28" i="4"/>
  <c r="A28" i="4"/>
  <c r="H28" i="4" s="1"/>
  <c r="A27" i="4"/>
  <c r="J27" i="4" s="1"/>
  <c r="J26" i="4"/>
  <c r="F26" i="4"/>
  <c r="E26" i="4"/>
  <c r="D26" i="4"/>
  <c r="C26" i="4"/>
  <c r="A26" i="4"/>
  <c r="I26" i="4" s="1"/>
  <c r="A25" i="4"/>
  <c r="F25" i="4" s="1"/>
  <c r="A24" i="4"/>
  <c r="B24" i="4" s="1"/>
  <c r="E23" i="4"/>
  <c r="D23" i="4"/>
  <c r="C23" i="4"/>
  <c r="A23" i="4"/>
  <c r="J23" i="4" s="1"/>
  <c r="A22" i="4"/>
  <c r="J22" i="4" s="1"/>
  <c r="A21" i="4"/>
  <c r="I21" i="4" s="1"/>
  <c r="A20" i="4"/>
  <c r="H20" i="4" s="1"/>
  <c r="J19" i="4"/>
  <c r="H19" i="4"/>
  <c r="G19" i="4"/>
  <c r="F19" i="4"/>
  <c r="D19" i="4"/>
  <c r="A19" i="4"/>
  <c r="E19" i="4" s="1"/>
  <c r="G18" i="4"/>
  <c r="A18" i="4"/>
  <c r="E18" i="4" s="1"/>
  <c r="H17" i="4"/>
  <c r="G17" i="4"/>
  <c r="F17" i="4"/>
  <c r="D17" i="4"/>
  <c r="C17" i="4"/>
  <c r="B17" i="4"/>
  <c r="A17" i="4"/>
  <c r="E17" i="4" s="1"/>
  <c r="A16" i="4"/>
  <c r="A15" i="4"/>
  <c r="B15" i="4" s="1"/>
  <c r="A14" i="4"/>
  <c r="J14" i="4" s="1"/>
  <c r="A13" i="4"/>
  <c r="E13" i="4" s="1"/>
  <c r="A12" i="4"/>
  <c r="J12" i="4" s="1"/>
  <c r="A11" i="4"/>
  <c r="B11" i="4" s="1"/>
  <c r="A10" i="4"/>
  <c r="J10" i="4" s="1"/>
  <c r="G9" i="4"/>
  <c r="D9" i="4"/>
  <c r="C9" i="4"/>
  <c r="A9" i="4"/>
  <c r="E9" i="4" s="1"/>
  <c r="C8" i="4"/>
  <c r="A8" i="4"/>
  <c r="E8" i="4" s="1"/>
  <c r="A7" i="4"/>
  <c r="G7" i="4" s="1"/>
  <c r="G6" i="4"/>
  <c r="D6" i="4"/>
  <c r="C6" i="4"/>
  <c r="A6" i="4"/>
  <c r="G5" i="4"/>
  <c r="A5" i="4"/>
  <c r="D5" i="4" s="1"/>
  <c r="I160" i="4" l="1"/>
  <c r="C261" i="4"/>
  <c r="D13" i="4"/>
  <c r="C133" i="4"/>
  <c r="D279" i="4"/>
  <c r="C118" i="4"/>
  <c r="G194" i="4"/>
  <c r="C226" i="4"/>
  <c r="D287" i="4"/>
  <c r="D42" i="4"/>
  <c r="G124" i="4"/>
  <c r="B162" i="4"/>
  <c r="E214" i="4"/>
  <c r="D262" i="4"/>
  <c r="D75" i="4"/>
  <c r="C124" i="4"/>
  <c r="C298" i="4"/>
  <c r="E57" i="4"/>
  <c r="E75" i="4"/>
  <c r="C94" i="4"/>
  <c r="E124" i="4"/>
  <c r="C209" i="4"/>
  <c r="B226" i="4"/>
  <c r="B293" i="4"/>
  <c r="C42" i="4"/>
  <c r="D53" i="4"/>
  <c r="J64" i="4"/>
  <c r="C69" i="4"/>
  <c r="E94" i="4"/>
  <c r="J104" i="4"/>
  <c r="H146" i="4"/>
  <c r="B166" i="4"/>
  <c r="C175" i="4"/>
  <c r="D187" i="4"/>
  <c r="D203" i="4"/>
  <c r="D209" i="4"/>
  <c r="D214" i="4"/>
  <c r="E233" i="4"/>
  <c r="F298" i="4"/>
  <c r="C25" i="4"/>
  <c r="G35" i="4"/>
  <c r="F53" i="4"/>
  <c r="D69" i="4"/>
  <c r="E118" i="4"/>
  <c r="E153" i="4"/>
  <c r="C166" i="4"/>
  <c r="C183" i="4"/>
  <c r="E187" i="4"/>
  <c r="H194" i="4"/>
  <c r="E203" i="4"/>
  <c r="H233" i="4"/>
  <c r="C239" i="4"/>
  <c r="I253" i="4"/>
  <c r="E293" i="4"/>
  <c r="I11" i="4"/>
  <c r="H25" i="4"/>
  <c r="F32" i="4"/>
  <c r="I35" i="4"/>
  <c r="H42" i="4"/>
  <c r="H53" i="4"/>
  <c r="E58" i="4"/>
  <c r="C65" i="4"/>
  <c r="D76" i="4"/>
  <c r="H94" i="4"/>
  <c r="I124" i="4"/>
  <c r="D137" i="4"/>
  <c r="E147" i="4"/>
  <c r="I153" i="4"/>
  <c r="D162" i="4"/>
  <c r="E166" i="4"/>
  <c r="E183" i="4"/>
  <c r="I209" i="4"/>
  <c r="B223" i="4"/>
  <c r="J233" i="4"/>
  <c r="E239" i="4"/>
  <c r="C247" i="4"/>
  <c r="F268" i="4"/>
  <c r="D274" i="4"/>
  <c r="G280" i="4"/>
  <c r="I293" i="4"/>
  <c r="H299" i="4"/>
  <c r="D57" i="4"/>
  <c r="D233" i="4"/>
  <c r="F75" i="4"/>
  <c r="J221" i="4"/>
  <c r="F94" i="4"/>
  <c r="E32" i="4"/>
  <c r="E69" i="4"/>
  <c r="H124" i="4"/>
  <c r="J175" i="4"/>
  <c r="D239" i="4"/>
  <c r="D299" i="4"/>
  <c r="J11" i="4"/>
  <c r="I42" i="4"/>
  <c r="I53" i="4"/>
  <c r="F58" i="4"/>
  <c r="D65" i="4"/>
  <c r="F76" i="4"/>
  <c r="I94" i="4"/>
  <c r="J124" i="4"/>
  <c r="I147" i="4"/>
  <c r="G162" i="4"/>
  <c r="J183" i="4"/>
  <c r="C188" i="4"/>
  <c r="J195" i="4"/>
  <c r="D204" i="4"/>
  <c r="J209" i="4"/>
  <c r="C223" i="4"/>
  <c r="D228" i="4"/>
  <c r="H239" i="4"/>
  <c r="D247" i="4"/>
  <c r="D263" i="4"/>
  <c r="G268" i="4"/>
  <c r="E274" i="4"/>
  <c r="E288" i="4"/>
  <c r="J293" i="4"/>
  <c r="I299" i="4"/>
  <c r="B124" i="4"/>
  <c r="D80" i="4"/>
  <c r="H181" i="4"/>
  <c r="E194" i="4"/>
  <c r="B221" i="4"/>
  <c r="F80" i="4"/>
  <c r="B118" i="4"/>
  <c r="C203" i="4"/>
  <c r="C214" i="4"/>
  <c r="E298" i="4"/>
  <c r="F11" i="4"/>
  <c r="C32" i="4"/>
  <c r="H57" i="4"/>
  <c r="F124" i="4"/>
  <c r="J245" i="4"/>
  <c r="C253" i="4"/>
  <c r="E267" i="4"/>
  <c r="C273" i="4"/>
  <c r="E279" i="4"/>
  <c r="D293" i="4"/>
  <c r="G11" i="4"/>
  <c r="D32" i="4"/>
  <c r="G75" i="4"/>
  <c r="I130" i="4"/>
  <c r="E209" i="4"/>
  <c r="E287" i="4"/>
  <c r="H11" i="4"/>
  <c r="I17" i="4"/>
  <c r="H35" i="4"/>
  <c r="F42" i="4"/>
  <c r="G53" i="4"/>
  <c r="D58" i="4"/>
  <c r="B65" i="4"/>
  <c r="F82" i="4"/>
  <c r="G94" i="4"/>
  <c r="I118" i="4"/>
  <c r="B137" i="4"/>
  <c r="D147" i="4"/>
  <c r="H153" i="4"/>
  <c r="C162" i="4"/>
  <c r="D166" i="4"/>
  <c r="D183" i="4"/>
  <c r="H187" i="4"/>
  <c r="I194" i="4"/>
  <c r="H203" i="4"/>
  <c r="I233" i="4"/>
  <c r="J253" i="4"/>
  <c r="E262" i="4"/>
  <c r="E268" i="4"/>
  <c r="C274" i="4"/>
  <c r="B280" i="4"/>
  <c r="I287" i="4"/>
  <c r="H293" i="4"/>
  <c r="B26" i="4"/>
  <c r="B33" i="4"/>
  <c r="J53" i="4"/>
  <c r="H58" i="4"/>
  <c r="E65" i="4"/>
  <c r="H76" i="4"/>
  <c r="D84" i="4"/>
  <c r="J94" i="4"/>
  <c r="D223" i="4"/>
  <c r="F228" i="4"/>
  <c r="I239" i="4"/>
  <c r="H263" i="4"/>
  <c r="H268" i="4"/>
  <c r="F274" i="4"/>
  <c r="G288" i="4"/>
  <c r="J299" i="4"/>
  <c r="C279" i="4"/>
  <c r="C13" i="4"/>
  <c r="B54" i="4"/>
  <c r="E59" i="4"/>
  <c r="H65" i="4"/>
  <c r="E77" i="4"/>
  <c r="B126" i="4"/>
  <c r="B133" i="4"/>
  <c r="C148" i="4"/>
  <c r="B211" i="4"/>
  <c r="H223" i="4"/>
  <c r="C240" i="4"/>
  <c r="D269" i="4"/>
  <c r="F282" i="4"/>
  <c r="B300" i="4"/>
  <c r="B261" i="4"/>
  <c r="J111" i="4"/>
  <c r="D148" i="4"/>
  <c r="B57" i="4"/>
  <c r="E129" i="4"/>
  <c r="I111" i="4"/>
  <c r="B233" i="4"/>
  <c r="F77" i="4"/>
  <c r="E126" i="4"/>
  <c r="H59" i="4"/>
  <c r="C72" i="4"/>
  <c r="C115" i="4"/>
  <c r="F126" i="4"/>
  <c r="I133" i="4"/>
  <c r="C171" i="4"/>
  <c r="E185" i="4"/>
  <c r="C190" i="4"/>
  <c r="D211" i="4"/>
  <c r="C224" i="4"/>
  <c r="C229" i="4"/>
  <c r="E257" i="4"/>
  <c r="C264" i="4"/>
  <c r="H269" i="4"/>
  <c r="B283" i="4"/>
  <c r="B14" i="4"/>
  <c r="I19" i="4"/>
  <c r="J33" i="4"/>
  <c r="E38" i="4"/>
  <c r="I59" i="4"/>
  <c r="H77" i="4"/>
  <c r="F85" i="4"/>
  <c r="F96" i="4"/>
  <c r="B103" i="4"/>
  <c r="F115" i="4"/>
  <c r="G126" i="4"/>
  <c r="C164" i="4"/>
  <c r="H171" i="4"/>
  <c r="D179" i="4"/>
  <c r="I185" i="4"/>
  <c r="D190" i="4"/>
  <c r="G198" i="4"/>
  <c r="I205" i="4"/>
  <c r="I211" i="4"/>
  <c r="D218" i="4"/>
  <c r="E224" i="4"/>
  <c r="D229" i="4"/>
  <c r="D237" i="4"/>
  <c r="H248" i="4"/>
  <c r="H257" i="4"/>
  <c r="D264" i="4"/>
  <c r="I269" i="4"/>
  <c r="C283" i="4"/>
  <c r="H289" i="4"/>
  <c r="C296" i="4"/>
  <c r="C111" i="4"/>
  <c r="C266" i="4"/>
  <c r="H129" i="4"/>
  <c r="B273" i="4"/>
  <c r="E269" i="4"/>
  <c r="G77" i="4"/>
  <c r="B164" i="4"/>
  <c r="I38" i="4"/>
  <c r="I77" i="4"/>
  <c r="G115" i="4"/>
  <c r="D164" i="4"/>
  <c r="F224" i="4"/>
  <c r="E229" i="4"/>
  <c r="I237" i="4"/>
  <c r="E264" i="4"/>
  <c r="J283" i="4"/>
  <c r="D296" i="4"/>
  <c r="D8" i="4"/>
  <c r="F8" i="4" s="1"/>
  <c r="D14" i="4"/>
  <c r="B34" i="4"/>
  <c r="J38" i="4"/>
  <c r="E56" i="4"/>
  <c r="B60" i="4"/>
  <c r="B67" i="4"/>
  <c r="C73" i="4"/>
  <c r="J77" i="4"/>
  <c r="H85" i="4"/>
  <c r="H96" i="4"/>
  <c r="G103" i="4"/>
  <c r="C108" i="4"/>
  <c r="H115" i="4"/>
  <c r="B122" i="4"/>
  <c r="G127" i="4"/>
  <c r="B151" i="4"/>
  <c r="B158" i="4"/>
  <c r="E164" i="4"/>
  <c r="B172" i="4"/>
  <c r="H179" i="4"/>
  <c r="B186" i="4"/>
  <c r="C206" i="4"/>
  <c r="G224" i="4"/>
  <c r="H229" i="4"/>
  <c r="C249" i="4"/>
  <c r="F264" i="4"/>
  <c r="F270" i="4"/>
  <c r="C278" i="4"/>
  <c r="J289" i="4"/>
  <c r="D194" i="4"/>
  <c r="B266" i="4"/>
  <c r="C104" i="4"/>
  <c r="I245" i="4"/>
  <c r="C54" i="4"/>
  <c r="H240" i="4"/>
  <c r="D38" i="4"/>
  <c r="I54" i="4"/>
  <c r="J65" i="4"/>
  <c r="H139" i="4"/>
  <c r="C14" i="4"/>
  <c r="E103" i="4"/>
  <c r="E108" i="4"/>
  <c r="B104" i="4"/>
  <c r="B69" i="4"/>
  <c r="E104" i="4"/>
  <c r="G59" i="4"/>
  <c r="C34" i="4"/>
  <c r="H56" i="4"/>
  <c r="E60" i="4"/>
  <c r="C67" i="4"/>
  <c r="H103" i="4"/>
  <c r="C122" i="4"/>
  <c r="J127" i="4"/>
  <c r="C151" i="4"/>
  <c r="F164" i="4"/>
  <c r="C172" i="4"/>
  <c r="I179" i="4"/>
  <c r="C186" i="4"/>
  <c r="D206" i="4"/>
  <c r="H224" i="4"/>
  <c r="I229" i="4"/>
  <c r="D249" i="4"/>
  <c r="G264" i="4"/>
  <c r="H270" i="4"/>
  <c r="E278" i="4"/>
  <c r="B9" i="4"/>
  <c r="D34" i="4"/>
  <c r="I56" i="4"/>
  <c r="F60" i="4"/>
  <c r="D67" i="4"/>
  <c r="E73" i="4"/>
  <c r="I78" i="4"/>
  <c r="C86" i="4"/>
  <c r="H91" i="4"/>
  <c r="E122" i="4"/>
  <c r="E142" i="4"/>
  <c r="D172" i="4"/>
  <c r="D186" i="4"/>
  <c r="G206" i="4"/>
  <c r="E213" i="4"/>
  <c r="B243" i="4"/>
  <c r="E249" i="4"/>
  <c r="J259" i="4"/>
  <c r="F278" i="4"/>
  <c r="G304" i="4"/>
  <c r="B8" i="4"/>
  <c r="B13" i="4"/>
  <c r="D20" i="4"/>
  <c r="B84" i="4"/>
  <c r="B148" i="4"/>
  <c r="C199" i="4"/>
  <c r="B258" i="4"/>
  <c r="G8" i="4"/>
  <c r="D54" i="4"/>
  <c r="I57" i="4"/>
  <c r="I60" i="4"/>
  <c r="F69" i="4"/>
  <c r="H75" i="4"/>
  <c r="C87" i="4"/>
  <c r="H101" i="4"/>
  <c r="F104" i="4"/>
  <c r="G108" i="4"/>
  <c r="C113" i="4"/>
  <c r="C130" i="4"/>
  <c r="E137" i="4"/>
  <c r="G142" i="4"/>
  <c r="E148" i="4"/>
  <c r="B159" i="4"/>
  <c r="F166" i="4"/>
  <c r="E172" i="4"/>
  <c r="C176" i="4"/>
  <c r="C180" i="4"/>
  <c r="B191" i="4"/>
  <c r="D199" i="4"/>
  <c r="I203" i="4"/>
  <c r="B207" i="4"/>
  <c r="F214" i="4"/>
  <c r="E218" i="4"/>
  <c r="E234" i="4"/>
  <c r="D243" i="4"/>
  <c r="C246" i="4"/>
  <c r="H249" i="4"/>
  <c r="D254" i="4"/>
  <c r="C258" i="4"/>
  <c r="D261" i="4"/>
  <c r="D272" i="4"/>
  <c r="B276" i="4"/>
  <c r="H279" i="4"/>
  <c r="D283" i="4"/>
  <c r="E294" i="4"/>
  <c r="C301" i="4"/>
  <c r="I13" i="4"/>
  <c r="C18" i="4"/>
  <c r="H22" i="4"/>
  <c r="D35" i="4"/>
  <c r="B41" i="4"/>
  <c r="E45" i="4"/>
  <c r="D52" i="4"/>
  <c r="E54" i="4"/>
  <c r="J57" i="4"/>
  <c r="E66" i="4"/>
  <c r="G69" i="4"/>
  <c r="G73" i="4"/>
  <c r="I75" i="4"/>
  <c r="E87" i="4"/>
  <c r="B91" i="4"/>
  <c r="G104" i="4"/>
  <c r="H108" i="4"/>
  <c r="E113" i="4"/>
  <c r="F117" i="4"/>
  <c r="F121" i="4"/>
  <c r="E130" i="4"/>
  <c r="F148" i="4"/>
  <c r="D159" i="4"/>
  <c r="G166" i="4"/>
  <c r="F172" i="4"/>
  <c r="D176" i="4"/>
  <c r="D180" i="4"/>
  <c r="B184" i="4"/>
  <c r="I186" i="4"/>
  <c r="C191" i="4"/>
  <c r="B195" i="4"/>
  <c r="E199" i="4"/>
  <c r="J203" i="4"/>
  <c r="C207" i="4"/>
  <c r="G214" i="4"/>
  <c r="F218" i="4"/>
  <c r="F234" i="4"/>
  <c r="E243" i="4"/>
  <c r="D246" i="4"/>
  <c r="I249" i="4"/>
  <c r="E254" i="4"/>
  <c r="D258" i="4"/>
  <c r="C269" i="4"/>
  <c r="E272" i="4"/>
  <c r="C276" i="4"/>
  <c r="I279" i="4"/>
  <c r="E283" i="4"/>
  <c r="F294" i="4"/>
  <c r="B298" i="4"/>
  <c r="D301" i="4"/>
  <c r="B87" i="4"/>
  <c r="C254" i="4"/>
  <c r="C272" i="4"/>
  <c r="B301" i="4"/>
  <c r="H13" i="4"/>
  <c r="C22" i="4"/>
  <c r="H32" i="4"/>
  <c r="C52" i="4"/>
  <c r="F73" i="4"/>
  <c r="J13" i="4"/>
  <c r="D18" i="4"/>
  <c r="E35" i="4"/>
  <c r="C41" i="4"/>
  <c r="J45" i="4"/>
  <c r="E52" i="4"/>
  <c r="F54" i="4"/>
  <c r="H69" i="4"/>
  <c r="H73" i="4"/>
  <c r="J75" i="4"/>
  <c r="F87" i="4"/>
  <c r="E91" i="4"/>
  <c r="H104" i="4"/>
  <c r="I108" i="4"/>
  <c r="F130" i="4"/>
  <c r="G148" i="4"/>
  <c r="E159" i="4"/>
  <c r="H166" i="4"/>
  <c r="G172" i="4"/>
  <c r="E176" i="4"/>
  <c r="E180" i="4"/>
  <c r="C184" i="4"/>
  <c r="C195" i="4"/>
  <c r="H199" i="4"/>
  <c r="D207" i="4"/>
  <c r="G218" i="4"/>
  <c r="G234" i="4"/>
  <c r="H243" i="4"/>
  <c r="H246" i="4"/>
  <c r="F254" i="4"/>
  <c r="E258" i="4"/>
  <c r="D276" i="4"/>
  <c r="H283" i="4"/>
  <c r="G294" i="4"/>
  <c r="B52" i="4"/>
  <c r="B18" i="4"/>
  <c r="F9" i="4"/>
  <c r="F18" i="4"/>
  <c r="F35" i="4"/>
  <c r="D41" i="4"/>
  <c r="F52" i="4"/>
  <c r="H54" i="4"/>
  <c r="G87" i="4"/>
  <c r="I104" i="4"/>
  <c r="H159" i="4"/>
  <c r="I166" i="4"/>
  <c r="H172" i="4"/>
  <c r="F180" i="4"/>
  <c r="D184" i="4"/>
  <c r="C187" i="4"/>
  <c r="I199" i="4"/>
  <c r="C204" i="4"/>
  <c r="G254" i="4"/>
  <c r="F258" i="4"/>
  <c r="C262" i="4"/>
  <c r="B291" i="4"/>
  <c r="D298" i="4"/>
  <c r="H52" i="4"/>
  <c r="H258" i="4"/>
  <c r="C135" i="4"/>
  <c r="C47" i="4"/>
  <c r="B81" i="4"/>
  <c r="J87" i="4"/>
  <c r="G105" i="4"/>
  <c r="B131" i="4"/>
  <c r="E135" i="4"/>
  <c r="B150" i="4"/>
  <c r="B173" i="4"/>
  <c r="E177" i="4"/>
  <c r="I180" i="4"/>
  <c r="B193" i="4"/>
  <c r="C200" i="4"/>
  <c r="B208" i="4"/>
  <c r="D219" i="4"/>
  <c r="D232" i="4"/>
  <c r="B236" i="4"/>
  <c r="C244" i="4"/>
  <c r="E247" i="4"/>
  <c r="B251" i="4"/>
  <c r="B255" i="4"/>
  <c r="D266" i="4"/>
  <c r="D273" i="4"/>
  <c r="D277" i="4"/>
  <c r="C284" i="4"/>
  <c r="C295" i="4"/>
  <c r="G298" i="4"/>
  <c r="B303" i="4"/>
  <c r="I52" i="4"/>
  <c r="J52" i="4"/>
  <c r="B74" i="4"/>
  <c r="F109" i="4"/>
  <c r="B216" i="4"/>
  <c r="F14" i="4"/>
  <c r="J35" i="4"/>
  <c r="D47" i="4"/>
  <c r="E70" i="4"/>
  <c r="C74" i="4"/>
  <c r="C81" i="4"/>
  <c r="B92" i="4"/>
  <c r="I96" i="4"/>
  <c r="I102" i="4"/>
  <c r="G109" i="4"/>
  <c r="G114" i="4"/>
  <c r="F118" i="4"/>
  <c r="G122" i="4"/>
  <c r="B139" i="4"/>
  <c r="C150" i="4"/>
  <c r="D160" i="4"/>
  <c r="C173" i="4"/>
  <c r="J177" i="4"/>
  <c r="I187" i="4"/>
  <c r="C193" i="4"/>
  <c r="G204" i="4"/>
  <c r="C208" i="4"/>
  <c r="D216" i="4"/>
  <c r="E219" i="4"/>
  <c r="I223" i="4"/>
  <c r="E232" i="4"/>
  <c r="D244" i="4"/>
  <c r="C259" i="4"/>
  <c r="E273" i="4"/>
  <c r="I277" i="4"/>
  <c r="D284" i="4"/>
  <c r="B288" i="4"/>
  <c r="H295" i="4"/>
  <c r="C303" i="4"/>
  <c r="H87" i="4"/>
  <c r="E109" i="4"/>
  <c r="B295" i="4"/>
  <c r="I18" i="4"/>
  <c r="G33" i="4"/>
  <c r="I41" i="4"/>
  <c r="C64" i="4"/>
  <c r="C131" i="4"/>
  <c r="C5" i="4"/>
  <c r="D29" i="4"/>
  <c r="H33" i="4"/>
  <c r="J41" i="4"/>
  <c r="E47" i="4"/>
  <c r="B53" i="4"/>
  <c r="C56" i="4"/>
  <c r="B59" i="4"/>
  <c r="H64" i="4"/>
  <c r="I67" i="4"/>
  <c r="F70" i="4"/>
  <c r="D74" i="4"/>
  <c r="E81" i="4"/>
  <c r="C88" i="4"/>
  <c r="H109" i="4"/>
  <c r="H114" i="4"/>
  <c r="G118" i="4"/>
  <c r="I122" i="4"/>
  <c r="I126" i="4"/>
  <c r="F131" i="4"/>
  <c r="C139" i="4"/>
  <c r="D150" i="4"/>
  <c r="B154" i="4"/>
  <c r="E160" i="4"/>
  <c r="D173" i="4"/>
  <c r="B181" i="4"/>
  <c r="B185" i="4"/>
  <c r="D193" i="4"/>
  <c r="C197" i="4"/>
  <c r="D208" i="4"/>
  <c r="G216" i="4"/>
  <c r="H219" i="4"/>
  <c r="B228" i="4"/>
  <c r="F232" i="4"/>
  <c r="E244" i="4"/>
  <c r="D259" i="4"/>
  <c r="B263" i="4"/>
  <c r="B270" i="4"/>
  <c r="H273" i="4"/>
  <c r="B281" i="4"/>
  <c r="E284" i="4"/>
  <c r="C288" i="4"/>
  <c r="I295" i="4"/>
  <c r="D303" i="4"/>
  <c r="I87" i="4"/>
  <c r="H180" i="4"/>
  <c r="B29" i="4"/>
  <c r="J18" i="4"/>
  <c r="C29" i="4"/>
  <c r="G67" i="4"/>
  <c r="C19" i="4"/>
  <c r="G29" i="4"/>
  <c r="F47" i="4"/>
  <c r="C53" i="4"/>
  <c r="D56" i="4"/>
  <c r="C59" i="4"/>
  <c r="J67" i="4"/>
  <c r="E74" i="4"/>
  <c r="H81" i="4"/>
  <c r="D88" i="4"/>
  <c r="I109" i="4"/>
  <c r="I114" i="4"/>
  <c r="H118" i="4"/>
  <c r="G131" i="4"/>
  <c r="B136" i="4"/>
  <c r="E139" i="4"/>
  <c r="E150" i="4"/>
  <c r="C165" i="4"/>
  <c r="E173" i="4"/>
  <c r="E181" i="4"/>
  <c r="D185" i="4"/>
  <c r="E193" i="4"/>
  <c r="B201" i="4"/>
  <c r="E208" i="4"/>
  <c r="B213" i="4"/>
  <c r="I219" i="4"/>
  <c r="C228" i="4"/>
  <c r="C237" i="4"/>
  <c r="B240" i="4"/>
  <c r="F244" i="4"/>
  <c r="B248" i="4"/>
  <c r="B256" i="4"/>
  <c r="E259" i="4"/>
  <c r="C263" i="4"/>
  <c r="D267" i="4"/>
  <c r="C270" i="4"/>
  <c r="I273" i="4"/>
  <c r="B278" i="4"/>
  <c r="C281" i="4"/>
  <c r="F284" i="4"/>
  <c r="D288" i="4"/>
  <c r="C299" i="4"/>
  <c r="E303" i="4"/>
  <c r="J54" i="4"/>
  <c r="C219" i="4"/>
  <c r="H29" i="4"/>
  <c r="I47" i="4"/>
  <c r="I81" i="4"/>
  <c r="G150" i="4"/>
  <c r="H173" i="4"/>
  <c r="H193" i="4"/>
  <c r="F208" i="4"/>
  <c r="G244" i="4"/>
  <c r="G284" i="4"/>
  <c r="H303" i="4"/>
  <c r="H18" i="4"/>
  <c r="B47" i="4"/>
  <c r="F74" i="4"/>
  <c r="H131" i="4"/>
  <c r="J29" i="4"/>
  <c r="F56" i="4"/>
  <c r="F59" i="4"/>
  <c r="B68" i="4"/>
  <c r="H74" i="4"/>
  <c r="F88" i="4"/>
  <c r="B94" i="4"/>
  <c r="J118" i="4"/>
  <c r="I131" i="4"/>
  <c r="D136" i="4"/>
  <c r="H150" i="4"/>
  <c r="B171" i="4"/>
  <c r="I173" i="4"/>
  <c r="I193" i="4"/>
  <c r="B198" i="4"/>
  <c r="G208" i="4"/>
  <c r="B217" i="4"/>
  <c r="B253" i="4"/>
  <c r="B296" i="4"/>
  <c r="I303" i="4"/>
  <c r="I74" i="4"/>
  <c r="I150" i="4"/>
  <c r="D68" i="4"/>
  <c r="J74" i="4"/>
  <c r="E171" i="4"/>
  <c r="D198" i="4"/>
  <c r="D217" i="4"/>
  <c r="B245" i="4"/>
  <c r="D253" i="4"/>
  <c r="B268" i="4"/>
  <c r="C282" i="4"/>
  <c r="C285" i="4"/>
  <c r="E217" i="4"/>
  <c r="C245" i="4"/>
  <c r="E253" i="4"/>
  <c r="C257" i="4"/>
  <c r="C260" i="4"/>
  <c r="C268" i="4"/>
  <c r="B271" i="4"/>
  <c r="D282" i="4"/>
  <c r="H285" i="4"/>
  <c r="C304" i="4"/>
  <c r="C75" i="4"/>
  <c r="H9" i="4"/>
  <c r="J9" i="4"/>
  <c r="I9" i="4"/>
  <c r="I20" i="4"/>
  <c r="C30" i="4"/>
  <c r="D110" i="4"/>
  <c r="H110" i="4"/>
  <c r="E110" i="4"/>
  <c r="J110" i="4"/>
  <c r="I110" i="4"/>
  <c r="B110" i="4"/>
  <c r="H12" i="4"/>
  <c r="J20" i="4"/>
  <c r="D27" i="4"/>
  <c r="F46" i="4"/>
  <c r="D100" i="4"/>
  <c r="I100" i="4"/>
  <c r="H100" i="4"/>
  <c r="E100" i="4"/>
  <c r="C100" i="4"/>
  <c r="B100" i="4"/>
  <c r="C110" i="4"/>
  <c r="E24" i="4"/>
  <c r="E27" i="4"/>
  <c r="J31" i="4"/>
  <c r="I31" i="4"/>
  <c r="H31" i="4"/>
  <c r="D31" i="4"/>
  <c r="G36" i="4"/>
  <c r="B36" i="4"/>
  <c r="I36" i="4"/>
  <c r="D36" i="4"/>
  <c r="C36" i="4"/>
  <c r="E16" i="4"/>
  <c r="J16" i="4"/>
  <c r="I16" i="4"/>
  <c r="H24" i="4"/>
  <c r="J51" i="4"/>
  <c r="I51" i="4"/>
  <c r="C51" i="4"/>
  <c r="H51" i="4"/>
  <c r="G51" i="4"/>
  <c r="D83" i="4"/>
  <c r="I83" i="4"/>
  <c r="H83" i="4"/>
  <c r="G83" i="4"/>
  <c r="F83" i="4"/>
  <c r="E83" i="4"/>
  <c r="C83" i="4"/>
  <c r="D93" i="4"/>
  <c r="E93" i="4"/>
  <c r="J93" i="4"/>
  <c r="I93" i="4"/>
  <c r="H93" i="4"/>
  <c r="G93" i="4"/>
  <c r="F93" i="4"/>
  <c r="G100" i="4"/>
  <c r="G110" i="4"/>
  <c r="J210" i="4"/>
  <c r="I210" i="4"/>
  <c r="E210" i="4"/>
  <c r="D210" i="4"/>
  <c r="C210" i="4"/>
  <c r="H210" i="4"/>
  <c r="G210" i="4"/>
  <c r="B210" i="4"/>
  <c r="F210" i="4"/>
  <c r="G275" i="4"/>
  <c r="F275" i="4"/>
  <c r="E275" i="4"/>
  <c r="D275" i="4"/>
  <c r="J275" i="4"/>
  <c r="I275" i="4"/>
  <c r="H275" i="4"/>
  <c r="C275" i="4"/>
  <c r="B16" i="4"/>
  <c r="G21" i="4"/>
  <c r="G25" i="4"/>
  <c r="J25" i="4"/>
  <c r="G27" i="4"/>
  <c r="C31" i="4"/>
  <c r="F36" i="4"/>
  <c r="F40" i="4"/>
  <c r="B43" i="4"/>
  <c r="B51" i="4"/>
  <c r="F63" i="4"/>
  <c r="B63" i="4"/>
  <c r="J63" i="4"/>
  <c r="I63" i="4"/>
  <c r="H63" i="4"/>
  <c r="G63" i="4"/>
  <c r="D79" i="4"/>
  <c r="E79" i="4"/>
  <c r="C79" i="4"/>
  <c r="I79" i="4"/>
  <c r="H79" i="4"/>
  <c r="G79" i="4"/>
  <c r="B83" i="4"/>
  <c r="B93" i="4"/>
  <c r="J100" i="4"/>
  <c r="J156" i="4"/>
  <c r="F156" i="4"/>
  <c r="E156" i="4"/>
  <c r="I156" i="4"/>
  <c r="H156" i="4"/>
  <c r="G156" i="4"/>
  <c r="D156" i="4"/>
  <c r="G161" i="4"/>
  <c r="F161" i="4"/>
  <c r="C161" i="4"/>
  <c r="B161" i="4"/>
  <c r="J161" i="4"/>
  <c r="D161" i="4"/>
  <c r="G169" i="4"/>
  <c r="F169" i="4"/>
  <c r="H169" i="4"/>
  <c r="E169" i="4"/>
  <c r="C169" i="4"/>
  <c r="D169" i="4"/>
  <c r="B169" i="4"/>
  <c r="J192" i="4"/>
  <c r="I192" i="4"/>
  <c r="E192" i="4"/>
  <c r="D192" i="4"/>
  <c r="H192" i="4"/>
  <c r="B192" i="4"/>
  <c r="B275" i="4"/>
  <c r="C16" i="4"/>
  <c r="H21" i="4"/>
  <c r="B25" i="4"/>
  <c r="I27" i="4"/>
  <c r="E31" i="4"/>
  <c r="H36" i="4"/>
  <c r="H40" i="4"/>
  <c r="E43" i="4"/>
  <c r="D51" i="4"/>
  <c r="C63" i="4"/>
  <c r="B79" i="4"/>
  <c r="J83" i="4"/>
  <c r="C93" i="4"/>
  <c r="D101" i="4"/>
  <c r="I101" i="4"/>
  <c r="J101" i="4"/>
  <c r="G101" i="4"/>
  <c r="F101" i="4"/>
  <c r="E101" i="4"/>
  <c r="C101" i="4"/>
  <c r="G143" i="4"/>
  <c r="F143" i="4"/>
  <c r="B143" i="4"/>
  <c r="E143" i="4"/>
  <c r="J143" i="4"/>
  <c r="I143" i="4"/>
  <c r="H143" i="4"/>
  <c r="D143" i="4"/>
  <c r="B156" i="4"/>
  <c r="E161" i="4"/>
  <c r="I169" i="4"/>
  <c r="C192" i="4"/>
  <c r="G20" i="4"/>
  <c r="G62" i="4"/>
  <c r="E62" i="4"/>
  <c r="D62" i="4"/>
  <c r="I62" i="4"/>
  <c r="H62" i="4"/>
  <c r="F62" i="4"/>
  <c r="E10" i="4"/>
  <c r="I10" i="4"/>
  <c r="D10" i="4"/>
  <c r="C10" i="4"/>
  <c r="B10" i="4"/>
  <c r="E7" i="4"/>
  <c r="J168" i="4"/>
  <c r="D168" i="4"/>
  <c r="G168" i="4"/>
  <c r="I168" i="4"/>
  <c r="F168" i="4"/>
  <c r="E168" i="4"/>
  <c r="C168" i="4"/>
  <c r="C7" i="4"/>
  <c r="I12" i="4"/>
  <c r="J15" i="4"/>
  <c r="D123" i="4"/>
  <c r="I123" i="4"/>
  <c r="H123" i="4"/>
  <c r="J123" i="4"/>
  <c r="F123" i="4"/>
  <c r="E123" i="4"/>
  <c r="C123" i="4"/>
  <c r="B123" i="4"/>
  <c r="E144" i="4"/>
  <c r="D144" i="4"/>
  <c r="F144" i="4"/>
  <c r="C144" i="4"/>
  <c r="H144" i="4"/>
  <c r="B144" i="4"/>
  <c r="J170" i="4"/>
  <c r="G170" i="4"/>
  <c r="C170" i="4"/>
  <c r="I170" i="4"/>
  <c r="F170" i="4"/>
  <c r="E170" i="4"/>
  <c r="D170" i="4"/>
  <c r="B170" i="4"/>
  <c r="G192" i="4"/>
  <c r="G231" i="4"/>
  <c r="F231" i="4"/>
  <c r="I231" i="4"/>
  <c r="H231" i="4"/>
  <c r="E231" i="4"/>
  <c r="B231" i="4"/>
  <c r="D231" i="4"/>
  <c r="C231" i="4"/>
  <c r="J231" i="4"/>
  <c r="G265" i="4"/>
  <c r="F265" i="4"/>
  <c r="E265" i="4"/>
  <c r="D265" i="4"/>
  <c r="H265" i="4"/>
  <c r="C265" i="4"/>
  <c r="I265" i="4"/>
  <c r="J265" i="4"/>
  <c r="B265" i="4"/>
  <c r="G30" i="4"/>
  <c r="J30" i="4"/>
  <c r="I30" i="4"/>
  <c r="H30" i="4"/>
  <c r="F30" i="4"/>
  <c r="E30" i="4"/>
  <c r="D39" i="4"/>
  <c r="B39" i="4"/>
  <c r="J39" i="4"/>
  <c r="I39" i="4"/>
  <c r="H39" i="4"/>
  <c r="G39" i="4"/>
  <c r="G50" i="4"/>
  <c r="J50" i="4"/>
  <c r="H50" i="4"/>
  <c r="F50" i="4"/>
  <c r="B50" i="4"/>
  <c r="D15" i="4"/>
  <c r="C39" i="4"/>
  <c r="E46" i="4"/>
  <c r="B7" i="4"/>
  <c r="D24" i="4"/>
  <c r="J55" i="4"/>
  <c r="B62" i="4"/>
  <c r="E21" i="4"/>
  <c r="J21" i="4"/>
  <c r="F21" i="4"/>
  <c r="D21" i="4"/>
  <c r="C21" i="4"/>
  <c r="G40" i="4"/>
  <c r="D40" i="4"/>
  <c r="J40" i="4"/>
  <c r="E40" i="4"/>
  <c r="B40" i="4"/>
  <c r="D7" i="4"/>
  <c r="B21" i="4"/>
  <c r="F27" i="4"/>
  <c r="B31" i="4"/>
  <c r="E36" i="4"/>
  <c r="C40" i="4"/>
  <c r="F43" i="4"/>
  <c r="I43" i="4"/>
  <c r="D43" i="4"/>
  <c r="C43" i="4"/>
  <c r="J62" i="4"/>
  <c r="D16" i="4"/>
  <c r="F31" i="4"/>
  <c r="J36" i="4"/>
  <c r="E51" i="4"/>
  <c r="D89" i="4"/>
  <c r="B89" i="4"/>
  <c r="I89" i="4"/>
  <c r="C89" i="4"/>
  <c r="H89" i="4"/>
  <c r="G89" i="4"/>
  <c r="F89" i="4"/>
  <c r="E5" i="4"/>
  <c r="F10" i="4"/>
  <c r="F16" i="4"/>
  <c r="G22" i="4"/>
  <c r="E22" i="4"/>
  <c r="F22" i="4"/>
  <c r="D22" i="4"/>
  <c r="D25" i="4"/>
  <c r="G28" i="4"/>
  <c r="I28" i="4"/>
  <c r="E28" i="4"/>
  <c r="D28" i="4"/>
  <c r="C28" i="4"/>
  <c r="B28" i="4"/>
  <c r="G31" i="4"/>
  <c r="C37" i="4"/>
  <c r="G37" i="4"/>
  <c r="F37" i="4"/>
  <c r="E37" i="4"/>
  <c r="D37" i="4"/>
  <c r="H43" i="4"/>
  <c r="F51" i="4"/>
  <c r="E63" i="4"/>
  <c r="J79" i="4"/>
  <c r="E89" i="4"/>
  <c r="G123" i="4"/>
  <c r="G157" i="4"/>
  <c r="F157" i="4"/>
  <c r="J157" i="4"/>
  <c r="I157" i="4"/>
  <c r="H157" i="4"/>
  <c r="C157" i="4"/>
  <c r="E157" i="4"/>
  <c r="B157" i="4"/>
  <c r="I161" i="4"/>
  <c r="B5" i="4"/>
  <c r="G10" i="4"/>
  <c r="G16" i="4"/>
  <c r="B22" i="4"/>
  <c r="E25" i="4"/>
  <c r="F28" i="4"/>
  <c r="G32" i="4"/>
  <c r="J32" i="4"/>
  <c r="I32" i="4"/>
  <c r="B37" i="4"/>
  <c r="J43" i="4"/>
  <c r="G64" i="4"/>
  <c r="F64" i="4"/>
  <c r="E64" i="4"/>
  <c r="D64" i="4"/>
  <c r="B64" i="4"/>
  <c r="G76" i="4"/>
  <c r="B76" i="4"/>
  <c r="J76" i="4"/>
  <c r="E76" i="4"/>
  <c r="C76" i="4"/>
  <c r="H80" i="4"/>
  <c r="E80" i="4"/>
  <c r="B80" i="4"/>
  <c r="J80" i="4"/>
  <c r="I80" i="4"/>
  <c r="G80" i="4"/>
  <c r="J89" i="4"/>
  <c r="D127" i="4"/>
  <c r="E127" i="4"/>
  <c r="I127" i="4"/>
  <c r="F127" i="4"/>
  <c r="C127" i="4"/>
  <c r="B127" i="4"/>
  <c r="G144" i="4"/>
  <c r="D157" i="4"/>
  <c r="H170" i="4"/>
  <c r="G227" i="4"/>
  <c r="F227" i="4"/>
  <c r="J227" i="4"/>
  <c r="H227" i="4"/>
  <c r="E227" i="4"/>
  <c r="D227" i="4"/>
  <c r="B227" i="4"/>
  <c r="G235" i="4"/>
  <c r="F235" i="4"/>
  <c r="E235" i="4"/>
  <c r="D235" i="4"/>
  <c r="I235" i="4"/>
  <c r="B235" i="4"/>
  <c r="H235" i="4"/>
  <c r="J235" i="4"/>
  <c r="F15" i="4"/>
  <c r="G15" i="4"/>
  <c r="H10" i="4"/>
  <c r="H16" i="4"/>
  <c r="G44" i="4"/>
  <c r="F44" i="4"/>
  <c r="J44" i="4"/>
  <c r="H44" i="4"/>
  <c r="E44" i="4"/>
  <c r="D44" i="4"/>
  <c r="C44" i="4"/>
  <c r="E90" i="4"/>
  <c r="D90" i="4"/>
  <c r="B90" i="4"/>
  <c r="J90" i="4"/>
  <c r="I90" i="4"/>
  <c r="H90" i="4"/>
  <c r="D97" i="4"/>
  <c r="G97" i="4"/>
  <c r="C97" i="4"/>
  <c r="B97" i="4"/>
  <c r="H97" i="4"/>
  <c r="F97" i="4"/>
  <c r="E97" i="4"/>
  <c r="D112" i="4"/>
  <c r="J112" i="4"/>
  <c r="I112" i="4"/>
  <c r="H112" i="4"/>
  <c r="F112" i="4"/>
  <c r="E112" i="4"/>
  <c r="C112" i="4"/>
  <c r="B112" i="4"/>
  <c r="D116" i="4"/>
  <c r="G116" i="4"/>
  <c r="F116" i="4"/>
  <c r="I116" i="4"/>
  <c r="H116" i="4"/>
  <c r="E116" i="4"/>
  <c r="I144" i="4"/>
  <c r="J158" i="4"/>
  <c r="I158" i="4"/>
  <c r="E158" i="4"/>
  <c r="H158" i="4"/>
  <c r="G158" i="4"/>
  <c r="F158" i="4"/>
  <c r="D158" i="4"/>
  <c r="C227" i="4"/>
  <c r="C235" i="4"/>
  <c r="D95" i="4"/>
  <c r="F95" i="4"/>
  <c r="C95" i="4"/>
  <c r="J95" i="4"/>
  <c r="I95" i="4"/>
  <c r="F20" i="4"/>
  <c r="E12" i="4"/>
  <c r="G12" i="4"/>
  <c r="F12" i="4"/>
  <c r="D12" i="4"/>
  <c r="D46" i="4"/>
  <c r="C12" i="4"/>
  <c r="H27" i="4"/>
  <c r="C27" i="4"/>
  <c r="B27" i="4"/>
  <c r="E39" i="4"/>
  <c r="I55" i="4"/>
  <c r="G48" i="4"/>
  <c r="I48" i="4"/>
  <c r="H48" i="4"/>
  <c r="C48" i="4"/>
  <c r="B48" i="4"/>
  <c r="G149" i="4"/>
  <c r="F149" i="4"/>
  <c r="J149" i="4"/>
  <c r="I149" i="4"/>
  <c r="B149" i="4"/>
  <c r="H149" i="4"/>
  <c r="B152" i="4"/>
  <c r="J152" i="4"/>
  <c r="E152" i="4"/>
  <c r="G152" i="4"/>
  <c r="F152" i="4"/>
  <c r="I152" i="4"/>
  <c r="H152" i="4"/>
  <c r="E11" i="4"/>
  <c r="D11" i="4"/>
  <c r="C11" i="4"/>
  <c r="E14" i="4"/>
  <c r="I14" i="4"/>
  <c r="H14" i="4"/>
  <c r="G14" i="4"/>
  <c r="I22" i="4"/>
  <c r="I25" i="4"/>
  <c r="J37" i="4"/>
  <c r="I44" i="4"/>
  <c r="D48" i="4"/>
  <c r="F90" i="4"/>
  <c r="J97" i="4"/>
  <c r="D113" i="4"/>
  <c r="G113" i="4"/>
  <c r="J113" i="4"/>
  <c r="I113" i="4"/>
  <c r="H113" i="4"/>
  <c r="B113" i="4"/>
  <c r="C116" i="4"/>
  <c r="G145" i="4"/>
  <c r="F145" i="4"/>
  <c r="D145" i="4"/>
  <c r="C145" i="4"/>
  <c r="J145" i="4"/>
  <c r="H145" i="4"/>
  <c r="E145" i="4"/>
  <c r="B145" i="4"/>
  <c r="C149" i="4"/>
  <c r="C152" i="4"/>
  <c r="G45" i="4"/>
  <c r="F45" i="4"/>
  <c r="I45" i="4"/>
  <c r="H45" i="4"/>
  <c r="B45" i="4"/>
  <c r="E48" i="4"/>
  <c r="J71" i="4"/>
  <c r="I71" i="4"/>
  <c r="G71" i="4"/>
  <c r="E71" i="4"/>
  <c r="D71" i="4"/>
  <c r="C71" i="4"/>
  <c r="B71" i="4"/>
  <c r="D105" i="4"/>
  <c r="F105" i="4"/>
  <c r="I105" i="4"/>
  <c r="E105" i="4"/>
  <c r="C105" i="4"/>
  <c r="B105" i="4"/>
  <c r="D128" i="4"/>
  <c r="F128" i="4"/>
  <c r="G128" i="4"/>
  <c r="E128" i="4"/>
  <c r="J128" i="4"/>
  <c r="I128" i="4"/>
  <c r="H128" i="4"/>
  <c r="C128" i="4"/>
  <c r="D149" i="4"/>
  <c r="D152" i="4"/>
  <c r="J174" i="4"/>
  <c r="D174" i="4"/>
  <c r="C174" i="4"/>
  <c r="G174" i="4"/>
  <c r="H174" i="4"/>
  <c r="E174" i="4"/>
  <c r="I174" i="4"/>
  <c r="J182" i="4"/>
  <c r="E182" i="4"/>
  <c r="D182" i="4"/>
  <c r="C182" i="4"/>
  <c r="G182" i="4"/>
  <c r="F182" i="4"/>
  <c r="B182" i="4"/>
  <c r="E50" i="4"/>
  <c r="E6" i="4"/>
  <c r="F6" i="4" s="1"/>
  <c r="H6" i="4" s="1"/>
  <c r="F23" i="4"/>
  <c r="I23" i="4"/>
  <c r="H23" i="4"/>
  <c r="G23" i="4"/>
  <c r="D117" i="4"/>
  <c r="E117" i="4"/>
  <c r="I117" i="4"/>
  <c r="B117" i="4"/>
  <c r="J117" i="4"/>
  <c r="H117" i="4"/>
  <c r="D120" i="4"/>
  <c r="C120" i="4"/>
  <c r="B120" i="4"/>
  <c r="J120" i="4"/>
  <c r="H120" i="4"/>
  <c r="G120" i="4"/>
  <c r="F120" i="4"/>
  <c r="E120" i="4"/>
  <c r="D132" i="4"/>
  <c r="J132" i="4"/>
  <c r="C132" i="4"/>
  <c r="I132" i="4"/>
  <c r="H132" i="4"/>
  <c r="B132" i="4"/>
  <c r="G146" i="4"/>
  <c r="F146" i="4"/>
  <c r="B146" i="4"/>
  <c r="C146" i="4"/>
  <c r="J146" i="4"/>
  <c r="I146" i="4"/>
  <c r="E149" i="4"/>
  <c r="F48" i="4"/>
  <c r="B6" i="4"/>
  <c r="B23" i="4"/>
  <c r="D45" i="4"/>
  <c r="J48" i="4"/>
  <c r="H71" i="4"/>
  <c r="H105" i="4"/>
  <c r="C117" i="4"/>
  <c r="I120" i="4"/>
  <c r="D129" i="4"/>
  <c r="B129" i="4"/>
  <c r="I129" i="4"/>
  <c r="F129" i="4"/>
  <c r="C129" i="4"/>
  <c r="E132" i="4"/>
  <c r="D146" i="4"/>
  <c r="F174" i="4"/>
  <c r="I182" i="4"/>
  <c r="E20" i="4"/>
  <c r="C20" i="4"/>
  <c r="B20" i="4"/>
  <c r="I49" i="4"/>
  <c r="H49" i="4"/>
  <c r="J49" i="4"/>
  <c r="F49" i="4"/>
  <c r="E49" i="4"/>
  <c r="D49" i="4"/>
  <c r="C49" i="4"/>
  <c r="G72" i="4"/>
  <c r="J72" i="4"/>
  <c r="F72" i="4"/>
  <c r="E72" i="4"/>
  <c r="D72" i="4"/>
  <c r="D121" i="4"/>
  <c r="I121" i="4"/>
  <c r="E121" i="4"/>
  <c r="C121" i="4"/>
  <c r="J121" i="4"/>
  <c r="B121" i="4"/>
  <c r="G141" i="4"/>
  <c r="F141" i="4"/>
  <c r="E141" i="4"/>
  <c r="D141" i="4"/>
  <c r="J141" i="4"/>
  <c r="B141" i="4"/>
  <c r="G163" i="4"/>
  <c r="F163" i="4"/>
  <c r="H163" i="4"/>
  <c r="C163" i="4"/>
  <c r="I163" i="4"/>
  <c r="B163" i="4"/>
  <c r="J163" i="4"/>
  <c r="E163" i="4"/>
  <c r="D163" i="4"/>
  <c r="D106" i="4"/>
  <c r="C106" i="4"/>
  <c r="J106" i="4"/>
  <c r="H106" i="4"/>
  <c r="G106" i="4"/>
  <c r="E106" i="4"/>
  <c r="I106" i="4"/>
  <c r="F106" i="4"/>
  <c r="E15" i="4"/>
  <c r="I15" i="4"/>
  <c r="H15" i="4"/>
  <c r="C15" i="4"/>
  <c r="E61" i="4"/>
  <c r="J61" i="4"/>
  <c r="H61" i="4"/>
  <c r="F61" i="4"/>
  <c r="D61" i="4"/>
  <c r="C61" i="4"/>
  <c r="B61" i="4"/>
  <c r="B95" i="4"/>
  <c r="D99" i="4"/>
  <c r="H99" i="4"/>
  <c r="G99" i="4"/>
  <c r="F99" i="4"/>
  <c r="E99" i="4"/>
  <c r="B99" i="4"/>
  <c r="B106" i="4"/>
  <c r="D125" i="4"/>
  <c r="J125" i="4"/>
  <c r="B125" i="4"/>
  <c r="I125" i="4"/>
  <c r="H125" i="4"/>
  <c r="G125" i="4"/>
  <c r="H141" i="4"/>
  <c r="G61" i="4"/>
  <c r="H72" i="4"/>
  <c r="E95" i="4"/>
  <c r="C99" i="4"/>
  <c r="H121" i="4"/>
  <c r="C125" i="4"/>
  <c r="J129" i="4"/>
  <c r="I141" i="4"/>
  <c r="B55" i="4"/>
  <c r="H55" i="4"/>
  <c r="D55" i="4"/>
  <c r="C55" i="4"/>
  <c r="G46" i="4"/>
  <c r="H46" i="4"/>
  <c r="C46" i="4"/>
  <c r="J46" i="4"/>
  <c r="I46" i="4"/>
  <c r="G24" i="4"/>
  <c r="F24" i="4"/>
  <c r="J24" i="4"/>
  <c r="I24" i="4"/>
  <c r="C24" i="4"/>
  <c r="C50" i="4"/>
  <c r="G55" i="4"/>
  <c r="I61" i="4"/>
  <c r="I72" i="4"/>
  <c r="I82" i="4"/>
  <c r="G82" i="4"/>
  <c r="H82" i="4"/>
  <c r="D82" i="4"/>
  <c r="C82" i="4"/>
  <c r="B82" i="4"/>
  <c r="H92" i="4"/>
  <c r="G92" i="4"/>
  <c r="J92" i="4"/>
  <c r="E92" i="4"/>
  <c r="D92" i="4"/>
  <c r="C92" i="4"/>
  <c r="G95" i="4"/>
  <c r="I99" i="4"/>
  <c r="E125" i="4"/>
  <c r="G167" i="4"/>
  <c r="F167" i="4"/>
  <c r="C167" i="4"/>
  <c r="B167" i="4"/>
  <c r="E167" i="4"/>
  <c r="J167" i="4"/>
  <c r="I167" i="4"/>
  <c r="D167" i="4"/>
  <c r="E55" i="4"/>
  <c r="B12" i="4"/>
  <c r="B30" i="4"/>
  <c r="I50" i="4"/>
  <c r="C62" i="4"/>
  <c r="J82" i="4"/>
  <c r="I92" i="4"/>
  <c r="F100" i="4"/>
  <c r="F110" i="4"/>
  <c r="D134" i="4"/>
  <c r="H134" i="4"/>
  <c r="I134" i="4"/>
  <c r="F134" i="4"/>
  <c r="E134" i="4"/>
  <c r="C134" i="4"/>
  <c r="B134" i="4"/>
  <c r="G155" i="4"/>
  <c r="F155" i="4"/>
  <c r="E155" i="4"/>
  <c r="D155" i="4"/>
  <c r="I155" i="4"/>
  <c r="J155" i="4"/>
  <c r="H155" i="4"/>
  <c r="C155" i="4"/>
  <c r="B168" i="4"/>
  <c r="G66" i="4"/>
  <c r="H66" i="4"/>
  <c r="F66" i="4"/>
  <c r="G78" i="4"/>
  <c r="C78" i="4"/>
  <c r="J140" i="4"/>
  <c r="C140" i="4"/>
  <c r="I140" i="4"/>
  <c r="B140" i="4"/>
  <c r="J202" i="4"/>
  <c r="I202" i="4"/>
  <c r="H202" i="4"/>
  <c r="C202" i="4"/>
  <c r="G202" i="4"/>
  <c r="E202" i="4"/>
  <c r="G42" i="4"/>
  <c r="E42" i="4"/>
  <c r="I58" i="4"/>
  <c r="B66" i="4"/>
  <c r="F68" i="4"/>
  <c r="B78" i="4"/>
  <c r="H98" i="4"/>
  <c r="D140" i="4"/>
  <c r="B202" i="4"/>
  <c r="J290" i="4"/>
  <c r="I290" i="4"/>
  <c r="E290" i="4"/>
  <c r="D290" i="4"/>
  <c r="F290" i="4"/>
  <c r="C290" i="4"/>
  <c r="G290" i="4"/>
  <c r="B290" i="4"/>
  <c r="H290" i="4"/>
  <c r="B19" i="4"/>
  <c r="G26" i="4"/>
  <c r="H26" i="4"/>
  <c r="C35" i="4"/>
  <c r="B42" i="4"/>
  <c r="H47" i="4"/>
  <c r="G47" i="4"/>
  <c r="C66" i="4"/>
  <c r="D78" i="4"/>
  <c r="B96" i="4"/>
  <c r="C96" i="4"/>
  <c r="I98" i="4"/>
  <c r="D115" i="4"/>
  <c r="B115" i="4"/>
  <c r="I115" i="4"/>
  <c r="E115" i="4"/>
  <c r="G137" i="4"/>
  <c r="F137" i="4"/>
  <c r="H137" i="4"/>
  <c r="I137" i="4"/>
  <c r="C137" i="4"/>
  <c r="E140" i="4"/>
  <c r="G147" i="4"/>
  <c r="F147" i="4"/>
  <c r="H147" i="4"/>
  <c r="C147" i="4"/>
  <c r="B147" i="4"/>
  <c r="G153" i="4"/>
  <c r="F153" i="4"/>
  <c r="C153" i="4"/>
  <c r="B153" i="4"/>
  <c r="J153" i="4"/>
  <c r="D202" i="4"/>
  <c r="D66" i="4"/>
  <c r="E78" i="4"/>
  <c r="D81" i="4"/>
  <c r="G81" i="4"/>
  <c r="F81" i="4"/>
  <c r="D91" i="4"/>
  <c r="C91" i="4"/>
  <c r="J91" i="4"/>
  <c r="G91" i="4"/>
  <c r="D107" i="4"/>
  <c r="J107" i="4"/>
  <c r="F140" i="4"/>
  <c r="F202" i="4"/>
  <c r="J302" i="4"/>
  <c r="I302" i="4"/>
  <c r="B302" i="4"/>
  <c r="H302" i="4"/>
  <c r="F302" i="4"/>
  <c r="E302" i="4"/>
  <c r="D302" i="4"/>
  <c r="C302" i="4"/>
  <c r="I66" i="4"/>
  <c r="H78" i="4"/>
  <c r="J84" i="4"/>
  <c r="I84" i="4"/>
  <c r="H140" i="4"/>
  <c r="J178" i="4"/>
  <c r="I178" i="4"/>
  <c r="E178" i="4"/>
  <c r="D178" i="4"/>
  <c r="F178" i="4"/>
  <c r="B178" i="4"/>
  <c r="J252" i="4"/>
  <c r="I252" i="4"/>
  <c r="B252" i="4"/>
  <c r="H252" i="4"/>
  <c r="F252" i="4"/>
  <c r="E252" i="4"/>
  <c r="G252" i="4"/>
  <c r="C252" i="4"/>
  <c r="G38" i="4"/>
  <c r="C38" i="4"/>
  <c r="J78" i="4"/>
  <c r="C84" i="4"/>
  <c r="G135" i="4"/>
  <c r="F135" i="4"/>
  <c r="D135" i="4"/>
  <c r="B135" i="4"/>
  <c r="H138" i="4"/>
  <c r="E138" i="4"/>
  <c r="I138" i="4"/>
  <c r="G138" i="4"/>
  <c r="D154" i="4"/>
  <c r="J154" i="4"/>
  <c r="C154" i="4"/>
  <c r="G178" i="4"/>
  <c r="G267" i="4"/>
  <c r="F267" i="4"/>
  <c r="B267" i="4"/>
  <c r="J267" i="4"/>
  <c r="C267" i="4"/>
  <c r="I267" i="4"/>
  <c r="F13" i="4"/>
  <c r="J17" i="4"/>
  <c r="E29" i="4"/>
  <c r="F38" i="4"/>
  <c r="F57" i="4"/>
  <c r="J59" i="4"/>
  <c r="E67" i="4"/>
  <c r="J69" i="4"/>
  <c r="G84" i="4"/>
  <c r="D108" i="4"/>
  <c r="F108" i="4"/>
  <c r="D119" i="4"/>
  <c r="G119" i="4"/>
  <c r="D130" i="4"/>
  <c r="H130" i="4"/>
  <c r="J130" i="4"/>
  <c r="I135" i="4"/>
  <c r="F138" i="4"/>
  <c r="G154" i="4"/>
  <c r="J188" i="4"/>
  <c r="E188" i="4"/>
  <c r="D188" i="4"/>
  <c r="F188" i="4"/>
  <c r="I188" i="4"/>
  <c r="J196" i="4"/>
  <c r="I196" i="4"/>
  <c r="F196" i="4"/>
  <c r="E196" i="4"/>
  <c r="C196" i="4"/>
  <c r="H196" i="4"/>
  <c r="D196" i="4"/>
  <c r="B196" i="4"/>
  <c r="J222" i="4"/>
  <c r="I222" i="4"/>
  <c r="H222" i="4"/>
  <c r="G222" i="4"/>
  <c r="C222" i="4"/>
  <c r="F222" i="4"/>
  <c r="D222" i="4"/>
  <c r="B222" i="4"/>
  <c r="G13" i="4"/>
  <c r="F29" i="4"/>
  <c r="H38" i="4"/>
  <c r="G57" i="4"/>
  <c r="G60" i="4"/>
  <c r="D60" i="4"/>
  <c r="C60" i="4"/>
  <c r="F67" i="4"/>
  <c r="G70" i="4"/>
  <c r="J70" i="4"/>
  <c r="I70" i="4"/>
  <c r="C77" i="4"/>
  <c r="B77" i="4"/>
  <c r="H84" i="4"/>
  <c r="B108" i="4"/>
  <c r="B119" i="4"/>
  <c r="D122" i="4"/>
  <c r="F122" i="4"/>
  <c r="H122" i="4"/>
  <c r="B130" i="4"/>
  <c r="J135" i="4"/>
  <c r="J138" i="4"/>
  <c r="C142" i="4"/>
  <c r="B142" i="4"/>
  <c r="H142" i="4"/>
  <c r="J142" i="4"/>
  <c r="H154" i="4"/>
  <c r="G175" i="4"/>
  <c r="F175" i="4"/>
  <c r="D175" i="4"/>
  <c r="H175" i="4"/>
  <c r="E175" i="4"/>
  <c r="B175" i="4"/>
  <c r="B188" i="4"/>
  <c r="J200" i="4"/>
  <c r="I200" i="4"/>
  <c r="E200" i="4"/>
  <c r="D200" i="4"/>
  <c r="H200" i="4"/>
  <c r="F200" i="4"/>
  <c r="B200" i="4"/>
  <c r="E222" i="4"/>
  <c r="J242" i="4"/>
  <c r="I242" i="4"/>
  <c r="B242" i="4"/>
  <c r="H242" i="4"/>
  <c r="C242" i="4"/>
  <c r="E242" i="4"/>
  <c r="D242" i="4"/>
  <c r="F242" i="4"/>
  <c r="D85" i="4"/>
  <c r="J85" i="4"/>
  <c r="D103" i="4"/>
  <c r="C103" i="4"/>
  <c r="D111" i="4"/>
  <c r="E111" i="4"/>
  <c r="H111" i="4"/>
  <c r="G111" i="4"/>
  <c r="D133" i="4"/>
  <c r="G133" i="4"/>
  <c r="F133" i="4"/>
  <c r="E133" i="4"/>
  <c r="G139" i="4"/>
  <c r="F139" i="4"/>
  <c r="J139" i="4"/>
  <c r="I154" i="4"/>
  <c r="G197" i="4"/>
  <c r="F197" i="4"/>
  <c r="J197" i="4"/>
  <c r="B197" i="4"/>
  <c r="H197" i="4"/>
  <c r="D197" i="4"/>
  <c r="J230" i="4"/>
  <c r="I230" i="4"/>
  <c r="E230" i="4"/>
  <c r="D230" i="4"/>
  <c r="F230" i="4"/>
  <c r="C230" i="4"/>
  <c r="H230" i="4"/>
  <c r="B230" i="4"/>
  <c r="G58" i="4"/>
  <c r="C58" i="4"/>
  <c r="B58" i="4"/>
  <c r="G68" i="4"/>
  <c r="I68" i="4"/>
  <c r="H68" i="4"/>
  <c r="E85" i="4"/>
  <c r="C98" i="4"/>
  <c r="F98" i="4"/>
  <c r="F103" i="4"/>
  <c r="F111" i="4"/>
  <c r="H133" i="4"/>
  <c r="D139" i="4"/>
  <c r="J176" i="4"/>
  <c r="G176" i="4"/>
  <c r="F176" i="4"/>
  <c r="H176" i="4"/>
  <c r="B176" i="4"/>
  <c r="G189" i="4"/>
  <c r="F189" i="4"/>
  <c r="E189" i="4"/>
  <c r="D189" i="4"/>
  <c r="H189" i="4"/>
  <c r="C189" i="4"/>
  <c r="I189" i="4"/>
  <c r="B189" i="4"/>
  <c r="I197" i="4"/>
  <c r="G230" i="4"/>
  <c r="G221" i="4"/>
  <c r="F221" i="4"/>
  <c r="H221" i="4"/>
  <c r="E221" i="4"/>
  <c r="I221" i="4"/>
  <c r="D221" i="4"/>
  <c r="G277" i="4"/>
  <c r="F277" i="4"/>
  <c r="B277" i="4"/>
  <c r="J277" i="4"/>
  <c r="H277" i="4"/>
  <c r="E277" i="4"/>
  <c r="J212" i="4"/>
  <c r="I212" i="4"/>
  <c r="H212" i="4"/>
  <c r="G212" i="4"/>
  <c r="F212" i="4"/>
  <c r="G215" i="4"/>
  <c r="F215" i="4"/>
  <c r="E215" i="4"/>
  <c r="D215" i="4"/>
  <c r="I215" i="4"/>
  <c r="H215" i="4"/>
  <c r="J236" i="4"/>
  <c r="I236" i="4"/>
  <c r="G236" i="4"/>
  <c r="F236" i="4"/>
  <c r="E236" i="4"/>
  <c r="H236" i="4"/>
  <c r="B212" i="4"/>
  <c r="B215" i="4"/>
  <c r="J292" i="4"/>
  <c r="I292" i="4"/>
  <c r="B292" i="4"/>
  <c r="H292" i="4"/>
  <c r="C292" i="4"/>
  <c r="D292" i="4"/>
  <c r="G165" i="4"/>
  <c r="F165" i="4"/>
  <c r="G177" i="4"/>
  <c r="F177" i="4"/>
  <c r="I177" i="4"/>
  <c r="H177" i="4"/>
  <c r="D177" i="4"/>
  <c r="D212" i="4"/>
  <c r="J215" i="4"/>
  <c r="D236" i="4"/>
  <c r="J250" i="4"/>
  <c r="I250" i="4"/>
  <c r="E250" i="4"/>
  <c r="D250" i="4"/>
  <c r="H250" i="4"/>
  <c r="G250" i="4"/>
  <c r="F250" i="4"/>
  <c r="F292" i="4"/>
  <c r="D109" i="4"/>
  <c r="B109" i="4"/>
  <c r="B56" i="4"/>
  <c r="D102" i="4"/>
  <c r="F102" i="4"/>
  <c r="C109" i="4"/>
  <c r="B114" i="4"/>
  <c r="D126" i="4"/>
  <c r="C126" i="4"/>
  <c r="J126" i="4"/>
  <c r="D131" i="4"/>
  <c r="E131" i="4"/>
  <c r="G159" i="4"/>
  <c r="F159" i="4"/>
  <c r="C159" i="4"/>
  <c r="B165" i="4"/>
  <c r="G171" i="4"/>
  <c r="F171" i="4"/>
  <c r="J171" i="4"/>
  <c r="D171" i="4"/>
  <c r="B177" i="4"/>
  <c r="J206" i="4"/>
  <c r="I206" i="4"/>
  <c r="F206" i="4"/>
  <c r="E206" i="4"/>
  <c r="H206" i="4"/>
  <c r="E212" i="4"/>
  <c r="J216" i="4"/>
  <c r="I216" i="4"/>
  <c r="F216" i="4"/>
  <c r="E216" i="4"/>
  <c r="C216" i="4"/>
  <c r="J240" i="4"/>
  <c r="I240" i="4"/>
  <c r="E240" i="4"/>
  <c r="D240" i="4"/>
  <c r="F240" i="4"/>
  <c r="B250" i="4"/>
  <c r="G292" i="4"/>
  <c r="J190" i="4"/>
  <c r="H190" i="4"/>
  <c r="G190" i="4"/>
  <c r="F190" i="4"/>
  <c r="B190" i="4"/>
  <c r="G251" i="4"/>
  <c r="F251" i="4"/>
  <c r="I251" i="4"/>
  <c r="H251" i="4"/>
  <c r="E251" i="4"/>
  <c r="C251" i="4"/>
  <c r="E190" i="4"/>
  <c r="G241" i="4"/>
  <c r="F241" i="4"/>
  <c r="I241" i="4"/>
  <c r="H241" i="4"/>
  <c r="E241" i="4"/>
  <c r="D241" i="4"/>
  <c r="B241" i="4"/>
  <c r="J251" i="4"/>
  <c r="G255" i="4"/>
  <c r="F255" i="4"/>
  <c r="E255" i="4"/>
  <c r="D255" i="4"/>
  <c r="H255" i="4"/>
  <c r="C255" i="4"/>
  <c r="J160" i="4"/>
  <c r="C160" i="4"/>
  <c r="B160" i="4"/>
  <c r="F160" i="4"/>
  <c r="G191" i="4"/>
  <c r="F191" i="4"/>
  <c r="J191" i="4"/>
  <c r="I191" i="4"/>
  <c r="D191" i="4"/>
  <c r="J241" i="4"/>
  <c r="I255" i="4"/>
  <c r="J300" i="4"/>
  <c r="I300" i="4"/>
  <c r="E300" i="4"/>
  <c r="D300" i="4"/>
  <c r="H300" i="4"/>
  <c r="G300" i="4"/>
  <c r="F300" i="4"/>
  <c r="G160" i="4"/>
  <c r="G185" i="4"/>
  <c r="F185" i="4"/>
  <c r="J185" i="4"/>
  <c r="C185" i="4"/>
  <c r="E191" i="4"/>
  <c r="J280" i="4"/>
  <c r="I280" i="4"/>
  <c r="E280" i="4"/>
  <c r="D280" i="4"/>
  <c r="F280" i="4"/>
  <c r="C280" i="4"/>
  <c r="J162" i="4"/>
  <c r="F162" i="4"/>
  <c r="E162" i="4"/>
  <c r="J184" i="4"/>
  <c r="H184" i="4"/>
  <c r="G184" i="4"/>
  <c r="J246" i="4"/>
  <c r="I246" i="4"/>
  <c r="G246" i="4"/>
  <c r="F246" i="4"/>
  <c r="E246" i="4"/>
  <c r="G181" i="4"/>
  <c r="F181" i="4"/>
  <c r="D181" i="4"/>
  <c r="C181" i="4"/>
  <c r="G195" i="4"/>
  <c r="F195" i="4"/>
  <c r="E195" i="4"/>
  <c r="D195" i="4"/>
  <c r="G201" i="4"/>
  <c r="F201" i="4"/>
  <c r="H201" i="4"/>
  <c r="E201" i="4"/>
  <c r="G207" i="4"/>
  <c r="F207" i="4"/>
  <c r="J207" i="4"/>
  <c r="G237" i="4"/>
  <c r="F237" i="4"/>
  <c r="B237" i="4"/>
  <c r="J237" i="4"/>
  <c r="J262" i="4"/>
  <c r="I262" i="4"/>
  <c r="B262" i="4"/>
  <c r="H262" i="4"/>
  <c r="G287" i="4"/>
  <c r="F287" i="4"/>
  <c r="B287" i="4"/>
  <c r="J287" i="4"/>
  <c r="I181" i="4"/>
  <c r="I195" i="4"/>
  <c r="I201" i="4"/>
  <c r="E207" i="4"/>
  <c r="G225" i="4"/>
  <c r="F225" i="4"/>
  <c r="E225" i="4"/>
  <c r="D225" i="4"/>
  <c r="H237" i="4"/>
  <c r="G247" i="4"/>
  <c r="F247" i="4"/>
  <c r="B247" i="4"/>
  <c r="J247" i="4"/>
  <c r="F262" i="4"/>
  <c r="J272" i="4"/>
  <c r="I272" i="4"/>
  <c r="B272" i="4"/>
  <c r="H272" i="4"/>
  <c r="H287" i="4"/>
  <c r="G297" i="4"/>
  <c r="F297" i="4"/>
  <c r="B297" i="4"/>
  <c r="J297" i="4"/>
  <c r="G205" i="4"/>
  <c r="F205" i="4"/>
  <c r="E205" i="4"/>
  <c r="D205" i="4"/>
  <c r="G211" i="4"/>
  <c r="F211" i="4"/>
  <c r="H211" i="4"/>
  <c r="E211" i="4"/>
  <c r="G217" i="4"/>
  <c r="F217" i="4"/>
  <c r="J217" i="4"/>
  <c r="I225" i="4"/>
  <c r="J232" i="4"/>
  <c r="I232" i="4"/>
  <c r="B232" i="4"/>
  <c r="H232" i="4"/>
  <c r="H247" i="4"/>
  <c r="G257" i="4"/>
  <c r="F257" i="4"/>
  <c r="B257" i="4"/>
  <c r="J257" i="4"/>
  <c r="F272" i="4"/>
  <c r="J282" i="4"/>
  <c r="I282" i="4"/>
  <c r="B282" i="4"/>
  <c r="H282" i="4"/>
  <c r="H297" i="4"/>
  <c r="J260" i="4"/>
  <c r="I260" i="4"/>
  <c r="E260" i="4"/>
  <c r="D260" i="4"/>
  <c r="G285" i="4"/>
  <c r="F285" i="4"/>
  <c r="E285" i="4"/>
  <c r="D285" i="4"/>
  <c r="J220" i="4"/>
  <c r="I220" i="4"/>
  <c r="E220" i="4"/>
  <c r="D220" i="4"/>
  <c r="J226" i="4"/>
  <c r="I226" i="4"/>
  <c r="G226" i="4"/>
  <c r="F226" i="4"/>
  <c r="E226" i="4"/>
  <c r="B260" i="4"/>
  <c r="B285" i="4"/>
  <c r="I148" i="4"/>
  <c r="H148" i="4"/>
  <c r="F150" i="4"/>
  <c r="J164" i="4"/>
  <c r="I164" i="4"/>
  <c r="H164" i="4"/>
  <c r="G183" i="4"/>
  <c r="F183" i="4"/>
  <c r="I183" i="4"/>
  <c r="H183" i="4"/>
  <c r="J194" i="4"/>
  <c r="C194" i="4"/>
  <c r="B194" i="4"/>
  <c r="J205" i="4"/>
  <c r="J211" i="4"/>
  <c r="H217" i="4"/>
  <c r="F220" i="4"/>
  <c r="D226" i="4"/>
  <c r="G232" i="4"/>
  <c r="G245" i="4"/>
  <c r="F245" i="4"/>
  <c r="E245" i="4"/>
  <c r="D245" i="4"/>
  <c r="I257" i="4"/>
  <c r="G260" i="4"/>
  <c r="J270" i="4"/>
  <c r="I270" i="4"/>
  <c r="E270" i="4"/>
  <c r="D270" i="4"/>
  <c r="G282" i="4"/>
  <c r="I285" i="4"/>
  <c r="G295" i="4"/>
  <c r="F295" i="4"/>
  <c r="E295" i="4"/>
  <c r="D295" i="4"/>
  <c r="G193" i="4"/>
  <c r="F193" i="4"/>
  <c r="G151" i="4"/>
  <c r="F151" i="4"/>
  <c r="G179" i="4"/>
  <c r="F179" i="4"/>
  <c r="J198" i="4"/>
  <c r="I198" i="4"/>
  <c r="G203" i="4"/>
  <c r="F203" i="4"/>
  <c r="J208" i="4"/>
  <c r="I208" i="4"/>
  <c r="G213" i="4"/>
  <c r="F213" i="4"/>
  <c r="J218" i="4"/>
  <c r="I218" i="4"/>
  <c r="G223" i="4"/>
  <c r="F223" i="4"/>
  <c r="J228" i="4"/>
  <c r="I228" i="4"/>
  <c r="G233" i="4"/>
  <c r="F233" i="4"/>
  <c r="J238" i="4"/>
  <c r="I238" i="4"/>
  <c r="G243" i="4"/>
  <c r="F243" i="4"/>
  <c r="J248" i="4"/>
  <c r="I248" i="4"/>
  <c r="G253" i="4"/>
  <c r="F253" i="4"/>
  <c r="J258" i="4"/>
  <c r="I258" i="4"/>
  <c r="G263" i="4"/>
  <c r="F263" i="4"/>
  <c r="J268" i="4"/>
  <c r="I268" i="4"/>
  <c r="G273" i="4"/>
  <c r="F273" i="4"/>
  <c r="J278" i="4"/>
  <c r="I278" i="4"/>
  <c r="G283" i="4"/>
  <c r="F283" i="4"/>
  <c r="J288" i="4"/>
  <c r="I288" i="4"/>
  <c r="G293" i="4"/>
  <c r="F293" i="4"/>
  <c r="J298" i="4"/>
  <c r="I298" i="4"/>
  <c r="G303" i="4"/>
  <c r="F303" i="4"/>
  <c r="J256" i="4"/>
  <c r="I256" i="4"/>
  <c r="G261" i="4"/>
  <c r="F261" i="4"/>
  <c r="J266" i="4"/>
  <c r="I266" i="4"/>
  <c r="G271" i="4"/>
  <c r="F271" i="4"/>
  <c r="J276" i="4"/>
  <c r="I276" i="4"/>
  <c r="G281" i="4"/>
  <c r="F281" i="4"/>
  <c r="J286" i="4"/>
  <c r="I286" i="4"/>
  <c r="G291" i="4"/>
  <c r="F291" i="4"/>
  <c r="J296" i="4"/>
  <c r="I296" i="4"/>
  <c r="G301" i="4"/>
  <c r="F301" i="4"/>
  <c r="G187" i="4"/>
  <c r="F187" i="4"/>
  <c r="G199" i="4"/>
  <c r="F199" i="4"/>
  <c r="J204" i="4"/>
  <c r="I204" i="4"/>
  <c r="G209" i="4"/>
  <c r="F209" i="4"/>
  <c r="J214" i="4"/>
  <c r="I214" i="4"/>
  <c r="G219" i="4"/>
  <c r="F219" i="4"/>
  <c r="J224" i="4"/>
  <c r="I224" i="4"/>
  <c r="G229" i="4"/>
  <c r="F229" i="4"/>
  <c r="J234" i="4"/>
  <c r="I234" i="4"/>
  <c r="G239" i="4"/>
  <c r="F239" i="4"/>
  <c r="J244" i="4"/>
  <c r="I244" i="4"/>
  <c r="G249" i="4"/>
  <c r="F249" i="4"/>
  <c r="J254" i="4"/>
  <c r="I254" i="4"/>
  <c r="E256" i="4"/>
  <c r="G259" i="4"/>
  <c r="F259" i="4"/>
  <c r="E261" i="4"/>
  <c r="J264" i="4"/>
  <c r="I264" i="4"/>
  <c r="E266" i="4"/>
  <c r="G269" i="4"/>
  <c r="F269" i="4"/>
  <c r="E271" i="4"/>
  <c r="J274" i="4"/>
  <c r="I274" i="4"/>
  <c r="E276" i="4"/>
  <c r="G279" i="4"/>
  <c r="F279" i="4"/>
  <c r="E281" i="4"/>
  <c r="J284" i="4"/>
  <c r="I284" i="4"/>
  <c r="E286" i="4"/>
  <c r="G289" i="4"/>
  <c r="F289" i="4"/>
  <c r="E291" i="4"/>
  <c r="J294" i="4"/>
  <c r="I294" i="4"/>
  <c r="E296" i="4"/>
  <c r="G299" i="4"/>
  <c r="F299" i="4"/>
  <c r="E301" i="4"/>
  <c r="J304" i="4"/>
  <c r="I304" i="4"/>
  <c r="F304" i="4"/>
  <c r="D304" i="4"/>
  <c r="G173" i="4"/>
  <c r="F173" i="4"/>
  <c r="B180" i="4"/>
  <c r="B187" i="4"/>
  <c r="B199" i="4"/>
  <c r="B204" i="4"/>
  <c r="B209" i="4"/>
  <c r="B214" i="4"/>
  <c r="B219" i="4"/>
  <c r="B224" i="4"/>
  <c r="B229" i="4"/>
  <c r="B234" i="4"/>
  <c r="B239" i="4"/>
  <c r="B244" i="4"/>
  <c r="B249" i="4"/>
  <c r="B254" i="4"/>
  <c r="F256" i="4"/>
  <c r="B259" i="4"/>
  <c r="H261" i="4"/>
  <c r="B264" i="4"/>
  <c r="F266" i="4"/>
  <c r="B269" i="4"/>
  <c r="H271" i="4"/>
  <c r="B274" i="4"/>
  <c r="F276" i="4"/>
  <c r="B279" i="4"/>
  <c r="H281" i="4"/>
  <c r="B284" i="4"/>
  <c r="F286" i="4"/>
  <c r="B289" i="4"/>
  <c r="H291" i="4"/>
  <c r="B294" i="4"/>
  <c r="F296" i="4"/>
  <c r="B299" i="4"/>
  <c r="H301" i="4"/>
  <c r="B304" i="4"/>
  <c r="G256" i="4"/>
  <c r="I261" i="4"/>
  <c r="G266" i="4"/>
  <c r="I271" i="4"/>
  <c r="G276" i="4"/>
  <c r="I281" i="4"/>
  <c r="G286" i="4"/>
  <c r="I291" i="4"/>
  <c r="G296" i="4"/>
  <c r="I301" i="4"/>
  <c r="H304" i="4"/>
  <c r="H8" i="4" l="1"/>
  <c r="I8" i="4"/>
  <c r="J8" i="4"/>
  <c r="F5" i="4"/>
  <c r="F7" i="4"/>
  <c r="J5" i="4"/>
  <c r="I5" i="4"/>
  <c r="H5" i="4"/>
  <c r="H7" i="4"/>
  <c r="I7" i="4"/>
  <c r="J7" i="4"/>
  <c r="I6" i="4"/>
  <c r="J6" i="4"/>
  <c r="H2" i="4" l="1"/>
  <c r="I2" i="4"/>
</calcChain>
</file>

<file path=xl/sharedStrings.xml><?xml version="1.0" encoding="utf-8"?>
<sst xmlns="http://schemas.openxmlformats.org/spreadsheetml/2006/main" count="70" uniqueCount="52">
  <si>
    <t>Stock Register (Excel)</t>
  </si>
  <si>
    <t>Toolkit by GroupChatOn · free template · https://toolkit.groupchaton.com</t>
  </si>
  <si>
    <t>A simple stock register that works like the paper one: write what came in and what went out. The workbook keeps the closing stock of every item, its value at purchase price, and marks items that have fallen to the reorder level so you know what to buy.</t>
  </si>
  <si>
    <t>Colours</t>
  </si>
  <si>
    <t>Yellow cells: type or pick here.</t>
  </si>
  <si>
    <t>Grey and white cells: calculate by themselves. Don't type over them.</t>
  </si>
  <si>
    <t>Steps</t>
  </si>
  <si>
    <t>On the Items sheet, replace the sample items with your own and type the opening stock (what you have today).</t>
  </si>
  <si>
    <t>Set a reorder level for each item: the stock at which you should order again.</t>
  </si>
  <si>
    <t>Every time goods come in or go out, add a row on the Movements sheet: date, item, quantity in or out.</t>
  </si>
  <si>
    <t>Open the Stock sheet to see closing stock and value. Items at or below the reorder level turn red.</t>
  </si>
  <si>
    <t>At the month end, print the Stock sheet or save it as PDF for your records.</t>
  </si>
  <si>
    <t>Tips</t>
  </si>
  <si>
    <t>•</t>
  </si>
  <si>
    <t>Use the same unit for an item every time (pieces, kg, boxes) or the totals will be wrong.</t>
  </si>
  <si>
    <t>For returns from customers, enter the quantity in the In column with a note "return".</t>
  </si>
  <si>
    <t>Do a physical count once a month and add an adjustment row for any difference, with a note.</t>
  </si>
  <si>
    <t>Full guide, questions and answers, and more free templates:</t>
  </si>
  <si>
    <t>https://toolkit.groupchaton.com/shop/stock-register-excel/</t>
  </si>
  <si>
    <t>Designed &amp; Developed by: Nivesh Sahayak</t>
  </si>
  <si>
    <t>Free to use for your own work and your clients' work. Please don't sell or re-publish this file. The calculations are a help, not professional advice: check figures, tax rates and rules before you rely on them.</t>
  </si>
  <si>
    <t>Items</t>
  </si>
  <si>
    <t>Opening stock = what you have on the day you start.</t>
  </si>
  <si>
    <t>Item</t>
  </si>
  <si>
    <t>Unit</t>
  </si>
  <si>
    <t>Opening stock</t>
  </si>
  <si>
    <t>Reorder level</t>
  </si>
  <si>
    <t>Purchase rate</t>
  </si>
  <si>
    <t>Sale rate</t>
  </si>
  <si>
    <t>Basmati rice 5 kg</t>
  </si>
  <si>
    <t>Bag</t>
  </si>
  <si>
    <t>Sunflower oil 1 L</t>
  </si>
  <si>
    <t>Pouch</t>
  </si>
  <si>
    <t>Toor dal 1 kg</t>
  </si>
  <si>
    <t>Pack</t>
  </si>
  <si>
    <t>Sugar 1 kg</t>
  </si>
  <si>
    <t>Tea 250 g</t>
  </si>
  <si>
    <t>Stock in and out</t>
  </si>
  <si>
    <t>One row per movement: purchase (In), sale (Out), return or adjustment.</t>
  </si>
  <si>
    <t>Date</t>
  </si>
  <si>
    <t>In</t>
  </si>
  <si>
    <t>Out</t>
  </si>
  <si>
    <t>Note</t>
  </si>
  <si>
    <t>Sales</t>
  </si>
  <si>
    <t>Purchase bill 552</t>
  </si>
  <si>
    <t>Stock position</t>
  </si>
  <si>
    <t>Total stock value</t>
  </si>
  <si>
    <t>Opening</t>
  </si>
  <si>
    <t>Closing</t>
  </si>
  <si>
    <t>Value (purchase)</t>
  </si>
  <si>
    <t>Value (sale)</t>
  </si>
  <si>
    <t>Status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</si>
</sst>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10000000]\₹\ ##\,##\,##\,##0.00;[&gt;=100000]\₹\ ##\,##\,##0.00;\₹\ ##,##0.00"/>
    <numFmt numFmtId="165" formatCode="dd\-mm\-yyyy"/>
  </numFmts>
  <fonts count="11" x14ac:knownFonts="1">
    <font>
      <sz val="11"/>
      <color theme="1"/>
      <name val="Calibri"/>
      <family val="2"/>
      <scheme val="minor"/>
    </font>
    <font>
      <b/>
      <sz val="16"/>
      <color rgb="FF2563EB"/>
      <name val="Calibri"/>
    </font>
    <font>
      <i/>
      <sz val="10"/>
      <color rgb="FF55607A"/>
      <name val="Calibri"/>
    </font>
    <font>
      <sz val="11"/>
      <color rgb="FF14213D"/>
      <name val="Calibri"/>
    </font>
    <font>
      <b/>
      <sz val="12"/>
      <color rgb="FF2563EB"/>
      <name val="Calibri"/>
    </font>
    <font>
      <b/>
      <sz val="11"/>
      <color rgb="FF2563EB"/>
      <name val="Calibri"/>
    </font>
    <font>
      <b/>
      <sz val="11"/>
      <color rgb="FF14213D"/>
      <name val="Calibri"/>
    </font>
    <font>
      <u/>
      <sz val="11"/>
      <color rgb="FF2563EB"/>
      <name val="Calibri"/>
    </font>
    <font>
      <b/>
      <sz val="11"/>
      <color rgb="FF14213D"/>
      <name val="Calibri"/>
    </font>
    <font>
      <sz val="9"/>
      <color rgb="FF55607A"/>
      <name val="Calibri"/>
    </font>
    <font>
      <b/>
      <sz val="11"/>
      <color rgb="FFFFFFFF"/>
      <name val="Calibri"/>
    </font>
  </fonts>
  <fills count="6">
    <fill>
      <patternFill patternType="none"/>
    </fill>
    <fill>
      <patternFill patternType="gray125"/>
    </fill>
    <fill>
      <patternFill patternType="solid">
        <fgColor rgb="FFFFF7D6"/>
      </patternFill>
    </fill>
    <fill>
      <patternFill patternType="solid">
        <fgColor rgb="FFF1F5F9"/>
      </patternFill>
    </fill>
    <fill>
      <patternFill patternType="solid">
        <fgColor rgb="FF2563EB"/>
      </patternFill>
    </fill>
    <fill>
      <patternFill patternType="solid">
        <fgColor rgb="FFE8F0FE"/>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21">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0" fillId="2" borderId="0" xfId="0" applyFill="1"/>
    <xf numFmtId="0" fontId="0" fillId="3" borderId="0" xfId="0" applyFill="1"/>
    <xf numFmtId="0" fontId="5" fillId="0" borderId="0" xfId="0" applyFont="1"/>
    <xf numFmtId="0" fontId="6" fillId="0" borderId="0" xfId="0" applyFont="1" applyAlignment="1">
      <alignment vertical="top" wrapText="1"/>
    </xf>
    <xf numFmtId="0" fontId="7" fillId="0" borderId="0" xfId="0" applyFont="1"/>
    <xf numFmtId="0" fontId="8" fillId="0" borderId="0" xfId="0" applyFont="1"/>
    <xf numFmtId="0" fontId="9" fillId="0" borderId="0" xfId="0" applyFont="1" applyAlignment="1">
      <alignment vertical="top" wrapText="1"/>
    </xf>
    <xf numFmtId="0" fontId="10" fillId="4" borderId="1" xfId="0" applyFont="1" applyFill="1" applyBorder="1" applyAlignment="1">
      <alignment horizontal="center" vertical="center" wrapText="1"/>
    </xf>
    <xf numFmtId="0" fontId="0" fillId="2" borderId="1" xfId="0" applyFill="1" applyBorder="1" applyProtection="1">
      <protection locked="0"/>
    </xf>
    <xf numFmtId="164" fontId="0" fillId="2" borderId="1" xfId="0" applyNumberFormat="1" applyFill="1" applyBorder="1" applyProtection="1">
      <protection locked="0"/>
    </xf>
    <xf numFmtId="165" fontId="0" fillId="2" borderId="1" xfId="0" applyNumberFormat="1" applyFill="1" applyBorder="1" applyProtection="1">
      <protection locked="0"/>
    </xf>
    <xf numFmtId="0" fontId="6" fillId="0" borderId="0" xfId="0" applyFont="1"/>
    <xf numFmtId="164" fontId="6" fillId="5" borderId="1" xfId="0" applyNumberFormat="1" applyFont="1" applyFill="1" applyBorder="1"/>
    <xf numFmtId="0" fontId="0" fillId="0" borderId="1" xfId="0" applyBorder="1"/>
    <xf numFmtId="0" fontId="0" fillId="3" borderId="1" xfId="0" applyFill="1" applyBorder="1"/>
    <xf numFmtId="164" fontId="0" fillId="3" borderId="1" xfId="0" applyNumberFormat="1" applyFill="1" applyBorder="1"/>
  </cellXfs>
  <cellStyles count="1">
    <cellStyle name="Normal" xfId="0" builtinId="0"/>
  </cellStyles>
  <dxfs count="2">
    <dxf>
      <font>
        <b/>
        <color rgb="FFB91C1C"/>
      </font>
      <fill>
        <patternFill patternType="solid">
          <fgColor rgb="FFFECACA"/>
        </patternFill>
      </fill>
    </dxf>
    <dxf>
      <font>
        <b/>
        <color rgb="FFB91C1C"/>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niveshsahayak.in/" TargetMode="External"/><Relationship Id="rId1" Type="http://schemas.openxmlformats.org/officeDocument/2006/relationships/hyperlink" Target="https://toolkit.groupchaton.com/shop/stock-register-exc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A34A"/>
    <pageSetUpPr fitToPage="1"/>
  </sheetPr>
  <dimension ref="A1:B26"/>
  <sheetViews>
    <sheetView showGridLines="0" tabSelected="1" workbookViewId="0"/>
  </sheetViews>
  <sheetFormatPr defaultRowHeight="14.4" x14ac:dyDescent="0.3"/>
  <cols>
    <col min="1" max="1" width="4" customWidth="1"/>
    <col min="2" max="2" width="100" customWidth="1"/>
  </cols>
  <sheetData>
    <row r="1" spans="1:2" ht="25.95" customHeight="1" x14ac:dyDescent="0.4">
      <c r="A1" s="1" t="s">
        <v>0</v>
      </c>
    </row>
    <row r="2" spans="1:2" x14ac:dyDescent="0.3">
      <c r="A2" s="2" t="s">
        <v>1</v>
      </c>
    </row>
    <row r="4" spans="1:2" ht="45" customHeight="1" x14ac:dyDescent="0.3">
      <c r="B4" s="3" t="s">
        <v>2</v>
      </c>
    </row>
    <row r="6" spans="1:2" ht="18" customHeight="1" x14ac:dyDescent="0.3">
      <c r="B6" s="4" t="s">
        <v>3</v>
      </c>
    </row>
    <row r="7" spans="1:2" ht="18" customHeight="1" x14ac:dyDescent="0.3">
      <c r="A7" s="5"/>
      <c r="B7" s="3" t="s">
        <v>4</v>
      </c>
    </row>
    <row r="8" spans="1:2" ht="18" customHeight="1" x14ac:dyDescent="0.3">
      <c r="A8" s="6"/>
      <c r="B8" s="3" t="s">
        <v>5</v>
      </c>
    </row>
    <row r="10" spans="1:2" ht="18" customHeight="1" x14ac:dyDescent="0.3">
      <c r="B10" s="4" t="s">
        <v>6</v>
      </c>
    </row>
    <row r="11" spans="1:2" ht="30" customHeight="1" x14ac:dyDescent="0.3">
      <c r="A11" s="7">
        <v>1</v>
      </c>
      <c r="B11" s="3" t="s">
        <v>7</v>
      </c>
    </row>
    <row r="12" spans="1:2" ht="18" customHeight="1" x14ac:dyDescent="0.3">
      <c r="A12" s="7">
        <v>2</v>
      </c>
      <c r="B12" s="3" t="s">
        <v>8</v>
      </c>
    </row>
    <row r="13" spans="1:2" ht="30" customHeight="1" x14ac:dyDescent="0.3">
      <c r="A13" s="7">
        <v>3</v>
      </c>
      <c r="B13" s="3" t="s">
        <v>9</v>
      </c>
    </row>
    <row r="14" spans="1:2" ht="30" customHeight="1" x14ac:dyDescent="0.3">
      <c r="A14" s="7">
        <v>4</v>
      </c>
      <c r="B14" s="3" t="s">
        <v>10</v>
      </c>
    </row>
    <row r="15" spans="1:2" ht="18" customHeight="1" x14ac:dyDescent="0.3">
      <c r="A15" s="7">
        <v>5</v>
      </c>
      <c r="B15" s="3" t="s">
        <v>11</v>
      </c>
    </row>
    <row r="17" spans="1:2" ht="18" customHeight="1" x14ac:dyDescent="0.3">
      <c r="B17" s="4" t="s">
        <v>12</v>
      </c>
    </row>
    <row r="18" spans="1:2" ht="18" customHeight="1" x14ac:dyDescent="0.3">
      <c r="A18" t="s">
        <v>13</v>
      </c>
      <c r="B18" s="3" t="s">
        <v>14</v>
      </c>
    </row>
    <row r="19" spans="1:2" ht="18" customHeight="1" x14ac:dyDescent="0.3">
      <c r="A19" t="s">
        <v>13</v>
      </c>
      <c r="B19" s="3" t="s">
        <v>15</v>
      </c>
    </row>
    <row r="20" spans="1:2" ht="18" customHeight="1" x14ac:dyDescent="0.3">
      <c r="A20" t="s">
        <v>13</v>
      </c>
      <c r="B20" s="3" t="s">
        <v>16</v>
      </c>
    </row>
    <row r="22" spans="1:2" ht="18" customHeight="1" x14ac:dyDescent="0.3">
      <c r="B22" s="8" t="s">
        <v>17</v>
      </c>
    </row>
    <row r="23" spans="1:2" x14ac:dyDescent="0.3">
      <c r="B23" s="9" t="s">
        <v>18</v>
      </c>
    </row>
    <row r="25" spans="1:2" x14ac:dyDescent="0.3">
      <c r="B25" s="10" t="s">
        <v>19</v>
      </c>
    </row>
    <row r="26" spans="1:2" ht="45" customHeight="1" x14ac:dyDescent="0.3">
      <c r="B26" s="11" t="s">
        <v>20</v>
      </c>
    </row>
  </sheetData>
  <hyperlinks>
    <hyperlink ref="B23" r:id="rId1" xr:uid="{00000000-0004-0000-0000-000000000000}"/>
    <hyperlink ref="B25" r:id="rId2" xr:uid="{00000000-0004-0000-0000-000001000000}"/>
  </hyperlinks>
  <pageMargins left="0.4" right="0.4" top="1" bottom="1" header="0.5" footer="0.5"/>
  <pageSetup paperSize="9" fitToHeight="0"/>
  <headerFooter>
    <oddFooter>&amp;C&amp;8 Toolkit by GroupChatOn  ·  toolkit.groupchaton.com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303"/>
  <sheetViews>
    <sheetView showGridLines="0" workbookViewId="0"/>
  </sheetViews>
  <sheetFormatPr defaultRowHeight="14.4" x14ac:dyDescent="0.3"/>
  <cols>
    <col min="1" max="1" width="30" customWidth="1"/>
    <col min="2" max="2" width="9" customWidth="1"/>
    <col min="3" max="4" width="11" customWidth="1"/>
    <col min="5" max="6" width="13" customWidth="1"/>
  </cols>
  <sheetData>
    <row r="1" spans="1:6" ht="25.95" customHeight="1" x14ac:dyDescent="0.4">
      <c r="A1" s="1" t="s">
        <v>21</v>
      </c>
    </row>
    <row r="2" spans="1:6" x14ac:dyDescent="0.3">
      <c r="A2" s="2" t="s">
        <v>22</v>
      </c>
    </row>
    <row r="3" spans="1:6" ht="31.95" customHeight="1" x14ac:dyDescent="0.3">
      <c r="A3" s="12" t="s">
        <v>23</v>
      </c>
      <c r="B3" s="12" t="s">
        <v>24</v>
      </c>
      <c r="C3" s="12" t="s">
        <v>25</v>
      </c>
      <c r="D3" s="12" t="s">
        <v>26</v>
      </c>
      <c r="E3" s="12" t="s">
        <v>27</v>
      </c>
      <c r="F3" s="12" t="s">
        <v>28</v>
      </c>
    </row>
    <row r="4" spans="1:6" x14ac:dyDescent="0.3">
      <c r="A4" s="13" t="s">
        <v>29</v>
      </c>
      <c r="B4" s="13" t="s">
        <v>30</v>
      </c>
      <c r="C4" s="13">
        <v>40</v>
      </c>
      <c r="D4" s="13">
        <v>10</v>
      </c>
      <c r="E4" s="14">
        <v>520</v>
      </c>
      <c r="F4" s="14">
        <v>610</v>
      </c>
    </row>
    <row r="5" spans="1:6" x14ac:dyDescent="0.3">
      <c r="A5" s="13" t="s">
        <v>31</v>
      </c>
      <c r="B5" s="13" t="s">
        <v>32</v>
      </c>
      <c r="C5" s="13">
        <v>60</v>
      </c>
      <c r="D5" s="13">
        <v>24</v>
      </c>
      <c r="E5" s="14">
        <v>135</v>
      </c>
      <c r="F5" s="14">
        <v>155</v>
      </c>
    </row>
    <row r="6" spans="1:6" x14ac:dyDescent="0.3">
      <c r="A6" s="13" t="s">
        <v>33</v>
      </c>
      <c r="B6" s="13" t="s">
        <v>34</v>
      </c>
      <c r="C6" s="13">
        <v>35</v>
      </c>
      <c r="D6" s="13">
        <v>15</v>
      </c>
      <c r="E6" s="14">
        <v>140</v>
      </c>
      <c r="F6" s="14">
        <v>165</v>
      </c>
    </row>
    <row r="7" spans="1:6" x14ac:dyDescent="0.3">
      <c r="A7" s="13" t="s">
        <v>35</v>
      </c>
      <c r="B7" s="13" t="s">
        <v>34</v>
      </c>
      <c r="C7" s="13">
        <v>50</v>
      </c>
      <c r="D7" s="13">
        <v>20</v>
      </c>
      <c r="E7" s="14">
        <v>42</v>
      </c>
      <c r="F7" s="14">
        <v>48</v>
      </c>
    </row>
    <row r="8" spans="1:6" x14ac:dyDescent="0.3">
      <c r="A8" s="13" t="s">
        <v>36</v>
      </c>
      <c r="B8" s="13" t="s">
        <v>34</v>
      </c>
      <c r="C8" s="13">
        <v>18</v>
      </c>
      <c r="D8" s="13">
        <v>12</v>
      </c>
      <c r="E8" s="14">
        <v>115</v>
      </c>
      <c r="F8" s="14">
        <v>140</v>
      </c>
    </row>
    <row r="9" spans="1:6" x14ac:dyDescent="0.3">
      <c r="A9" s="13"/>
      <c r="B9" s="13"/>
      <c r="C9" s="13"/>
      <c r="D9" s="13"/>
      <c r="E9" s="14"/>
      <c r="F9" s="14"/>
    </row>
    <row r="10" spans="1:6" x14ac:dyDescent="0.3">
      <c r="A10" s="13"/>
      <c r="B10" s="13"/>
      <c r="C10" s="13"/>
      <c r="D10" s="13"/>
      <c r="E10" s="14"/>
      <c r="F10" s="14"/>
    </row>
    <row r="11" spans="1:6" x14ac:dyDescent="0.3">
      <c r="A11" s="13"/>
      <c r="B11" s="13"/>
      <c r="C11" s="13"/>
      <c r="D11" s="13"/>
      <c r="E11" s="14"/>
      <c r="F11" s="14"/>
    </row>
    <row r="12" spans="1:6" x14ac:dyDescent="0.3">
      <c r="A12" s="13"/>
      <c r="B12" s="13"/>
      <c r="C12" s="13"/>
      <c r="D12" s="13"/>
      <c r="E12" s="14"/>
      <c r="F12" s="14"/>
    </row>
    <row r="13" spans="1:6" x14ac:dyDescent="0.3">
      <c r="A13" s="13"/>
      <c r="B13" s="13"/>
      <c r="C13" s="13"/>
      <c r="D13" s="13"/>
      <c r="E13" s="14"/>
      <c r="F13" s="14"/>
    </row>
    <row r="14" spans="1:6" x14ac:dyDescent="0.3">
      <c r="A14" s="13"/>
      <c r="B14" s="13"/>
      <c r="C14" s="13"/>
      <c r="D14" s="13"/>
      <c r="E14" s="14"/>
      <c r="F14" s="14"/>
    </row>
    <row r="15" spans="1:6" x14ac:dyDescent="0.3">
      <c r="A15" s="13"/>
      <c r="B15" s="13"/>
      <c r="C15" s="13"/>
      <c r="D15" s="13"/>
      <c r="E15" s="14"/>
      <c r="F15" s="14"/>
    </row>
    <row r="16" spans="1:6" x14ac:dyDescent="0.3">
      <c r="A16" s="13"/>
      <c r="B16" s="13"/>
      <c r="C16" s="13"/>
      <c r="D16" s="13"/>
      <c r="E16" s="14"/>
      <c r="F16" s="14"/>
    </row>
    <row r="17" spans="1:6" x14ac:dyDescent="0.3">
      <c r="A17" s="13"/>
      <c r="B17" s="13"/>
      <c r="C17" s="13"/>
      <c r="D17" s="13"/>
      <c r="E17" s="14"/>
      <c r="F17" s="14"/>
    </row>
    <row r="18" spans="1:6" x14ac:dyDescent="0.3">
      <c r="A18" s="13"/>
      <c r="B18" s="13"/>
      <c r="C18" s="13"/>
      <c r="D18" s="13"/>
      <c r="E18" s="14"/>
      <c r="F18" s="14"/>
    </row>
    <row r="19" spans="1:6" x14ac:dyDescent="0.3">
      <c r="A19" s="13"/>
      <c r="B19" s="13"/>
      <c r="C19" s="13"/>
      <c r="D19" s="13"/>
      <c r="E19" s="14"/>
      <c r="F19" s="14"/>
    </row>
    <row r="20" spans="1:6" x14ac:dyDescent="0.3">
      <c r="A20" s="13"/>
      <c r="B20" s="13"/>
      <c r="C20" s="13"/>
      <c r="D20" s="13"/>
      <c r="E20" s="14"/>
      <c r="F20" s="14"/>
    </row>
    <row r="21" spans="1:6" x14ac:dyDescent="0.3">
      <c r="A21" s="13"/>
      <c r="B21" s="13"/>
      <c r="C21" s="13"/>
      <c r="D21" s="13"/>
      <c r="E21" s="14"/>
      <c r="F21" s="14"/>
    </row>
    <row r="22" spans="1:6" x14ac:dyDescent="0.3">
      <c r="A22" s="13"/>
      <c r="B22" s="13"/>
      <c r="C22" s="13"/>
      <c r="D22" s="13"/>
      <c r="E22" s="14"/>
      <c r="F22" s="14"/>
    </row>
    <row r="23" spans="1:6" x14ac:dyDescent="0.3">
      <c r="A23" s="13"/>
      <c r="B23" s="13"/>
      <c r="C23" s="13"/>
      <c r="D23" s="13"/>
      <c r="E23" s="14"/>
      <c r="F23" s="14"/>
    </row>
    <row r="24" spans="1:6" x14ac:dyDescent="0.3">
      <c r="A24" s="13"/>
      <c r="B24" s="13"/>
      <c r="C24" s="13"/>
      <c r="D24" s="13"/>
      <c r="E24" s="14"/>
      <c r="F24" s="14"/>
    </row>
    <row r="25" spans="1:6" x14ac:dyDescent="0.3">
      <c r="A25" s="13"/>
      <c r="B25" s="13"/>
      <c r="C25" s="13"/>
      <c r="D25" s="13"/>
      <c r="E25" s="14"/>
      <c r="F25" s="14"/>
    </row>
    <row r="26" spans="1:6" x14ac:dyDescent="0.3">
      <c r="A26" s="13"/>
      <c r="B26" s="13"/>
      <c r="C26" s="13"/>
      <c r="D26" s="13"/>
      <c r="E26" s="14"/>
      <c r="F26" s="14"/>
    </row>
    <row r="27" spans="1:6" x14ac:dyDescent="0.3">
      <c r="A27" s="13"/>
      <c r="B27" s="13"/>
      <c r="C27" s="13"/>
      <c r="D27" s="13"/>
      <c r="E27" s="14"/>
      <c r="F27" s="14"/>
    </row>
    <row r="28" spans="1:6" x14ac:dyDescent="0.3">
      <c r="A28" s="13"/>
      <c r="B28" s="13"/>
      <c r="C28" s="13"/>
      <c r="D28" s="13"/>
      <c r="E28" s="14"/>
      <c r="F28" s="14"/>
    </row>
    <row r="29" spans="1:6" x14ac:dyDescent="0.3">
      <c r="A29" s="13"/>
      <c r="B29" s="13"/>
      <c r="C29" s="13"/>
      <c r="D29" s="13"/>
      <c r="E29" s="14"/>
      <c r="F29" s="14"/>
    </row>
    <row r="30" spans="1:6" x14ac:dyDescent="0.3">
      <c r="A30" s="13"/>
      <c r="B30" s="13"/>
      <c r="C30" s="13"/>
      <c r="D30" s="13"/>
      <c r="E30" s="14"/>
      <c r="F30" s="14"/>
    </row>
    <row r="31" spans="1:6" x14ac:dyDescent="0.3">
      <c r="A31" s="13"/>
      <c r="B31" s="13"/>
      <c r="C31" s="13"/>
      <c r="D31" s="13"/>
      <c r="E31" s="14"/>
      <c r="F31" s="14"/>
    </row>
    <row r="32" spans="1:6" x14ac:dyDescent="0.3">
      <c r="A32" s="13"/>
      <c r="B32" s="13"/>
      <c r="C32" s="13"/>
      <c r="D32" s="13"/>
      <c r="E32" s="14"/>
      <c r="F32" s="14"/>
    </row>
    <row r="33" spans="1:6" x14ac:dyDescent="0.3">
      <c r="A33" s="13"/>
      <c r="B33" s="13"/>
      <c r="C33" s="13"/>
      <c r="D33" s="13"/>
      <c r="E33" s="14"/>
      <c r="F33" s="14"/>
    </row>
    <row r="34" spans="1:6" x14ac:dyDescent="0.3">
      <c r="A34" s="13"/>
      <c r="B34" s="13"/>
      <c r="C34" s="13"/>
      <c r="D34" s="13"/>
      <c r="E34" s="14"/>
      <c r="F34" s="14"/>
    </row>
    <row r="35" spans="1:6" x14ac:dyDescent="0.3">
      <c r="A35" s="13"/>
      <c r="B35" s="13"/>
      <c r="C35" s="13"/>
      <c r="D35" s="13"/>
      <c r="E35" s="14"/>
      <c r="F35" s="14"/>
    </row>
    <row r="36" spans="1:6" x14ac:dyDescent="0.3">
      <c r="A36" s="13"/>
      <c r="B36" s="13"/>
      <c r="C36" s="13"/>
      <c r="D36" s="13"/>
      <c r="E36" s="14"/>
      <c r="F36" s="14"/>
    </row>
    <row r="37" spans="1:6" x14ac:dyDescent="0.3">
      <c r="A37" s="13"/>
      <c r="B37" s="13"/>
      <c r="C37" s="13"/>
      <c r="D37" s="13"/>
      <c r="E37" s="14"/>
      <c r="F37" s="14"/>
    </row>
    <row r="38" spans="1:6" x14ac:dyDescent="0.3">
      <c r="A38" s="13"/>
      <c r="B38" s="13"/>
      <c r="C38" s="13"/>
      <c r="D38" s="13"/>
      <c r="E38" s="14"/>
      <c r="F38" s="14"/>
    </row>
    <row r="39" spans="1:6" x14ac:dyDescent="0.3">
      <c r="A39" s="13"/>
      <c r="B39" s="13"/>
      <c r="C39" s="13"/>
      <c r="D39" s="13"/>
      <c r="E39" s="14"/>
      <c r="F39" s="14"/>
    </row>
    <row r="40" spans="1:6" x14ac:dyDescent="0.3">
      <c r="A40" s="13"/>
      <c r="B40" s="13"/>
      <c r="C40" s="13"/>
      <c r="D40" s="13"/>
      <c r="E40" s="14"/>
      <c r="F40" s="14"/>
    </row>
    <row r="41" spans="1:6" x14ac:dyDescent="0.3">
      <c r="A41" s="13"/>
      <c r="B41" s="13"/>
      <c r="C41" s="13"/>
      <c r="D41" s="13"/>
      <c r="E41" s="14"/>
      <c r="F41" s="14"/>
    </row>
    <row r="42" spans="1:6" x14ac:dyDescent="0.3">
      <c r="A42" s="13"/>
      <c r="B42" s="13"/>
      <c r="C42" s="13"/>
      <c r="D42" s="13"/>
      <c r="E42" s="14"/>
      <c r="F42" s="14"/>
    </row>
    <row r="43" spans="1:6" x14ac:dyDescent="0.3">
      <c r="A43" s="13"/>
      <c r="B43" s="13"/>
      <c r="C43" s="13"/>
      <c r="D43" s="13"/>
      <c r="E43" s="14"/>
      <c r="F43" s="14"/>
    </row>
    <row r="44" spans="1:6" x14ac:dyDescent="0.3">
      <c r="A44" s="13"/>
      <c r="B44" s="13"/>
      <c r="C44" s="13"/>
      <c r="D44" s="13"/>
      <c r="E44" s="14"/>
      <c r="F44" s="14"/>
    </row>
    <row r="45" spans="1:6" x14ac:dyDescent="0.3">
      <c r="A45" s="13"/>
      <c r="B45" s="13"/>
      <c r="C45" s="13"/>
      <c r="D45" s="13"/>
      <c r="E45" s="14"/>
      <c r="F45" s="14"/>
    </row>
    <row r="46" spans="1:6" x14ac:dyDescent="0.3">
      <c r="A46" s="13"/>
      <c r="B46" s="13"/>
      <c r="C46" s="13"/>
      <c r="D46" s="13"/>
      <c r="E46" s="14"/>
      <c r="F46" s="14"/>
    </row>
    <row r="47" spans="1:6" x14ac:dyDescent="0.3">
      <c r="A47" s="13"/>
      <c r="B47" s="13"/>
      <c r="C47" s="13"/>
      <c r="D47" s="13"/>
      <c r="E47" s="14"/>
      <c r="F47" s="14"/>
    </row>
    <row r="48" spans="1:6" x14ac:dyDescent="0.3">
      <c r="A48" s="13"/>
      <c r="B48" s="13"/>
      <c r="C48" s="13"/>
      <c r="D48" s="13"/>
      <c r="E48" s="14"/>
      <c r="F48" s="14"/>
    </row>
    <row r="49" spans="1:6" x14ac:dyDescent="0.3">
      <c r="A49" s="13"/>
      <c r="B49" s="13"/>
      <c r="C49" s="13"/>
      <c r="D49" s="13"/>
      <c r="E49" s="14"/>
      <c r="F49" s="14"/>
    </row>
    <row r="50" spans="1:6" x14ac:dyDescent="0.3">
      <c r="A50" s="13"/>
      <c r="B50" s="13"/>
      <c r="C50" s="13"/>
      <c r="D50" s="13"/>
      <c r="E50" s="14"/>
      <c r="F50" s="14"/>
    </row>
    <row r="51" spans="1:6" x14ac:dyDescent="0.3">
      <c r="A51" s="13"/>
      <c r="B51" s="13"/>
      <c r="C51" s="13"/>
      <c r="D51" s="13"/>
      <c r="E51" s="14"/>
      <c r="F51" s="14"/>
    </row>
    <row r="52" spans="1:6" x14ac:dyDescent="0.3">
      <c r="A52" s="13"/>
      <c r="B52" s="13"/>
      <c r="C52" s="13"/>
      <c r="D52" s="13"/>
      <c r="E52" s="14"/>
      <c r="F52" s="14"/>
    </row>
    <row r="53" spans="1:6" x14ac:dyDescent="0.3">
      <c r="A53" s="13"/>
      <c r="B53" s="13"/>
      <c r="C53" s="13"/>
      <c r="D53" s="13"/>
      <c r="E53" s="14"/>
      <c r="F53" s="14"/>
    </row>
    <row r="54" spans="1:6" x14ac:dyDescent="0.3">
      <c r="A54" s="13"/>
      <c r="B54" s="13"/>
      <c r="C54" s="13"/>
      <c r="D54" s="13"/>
      <c r="E54" s="14"/>
      <c r="F54" s="14"/>
    </row>
    <row r="55" spans="1:6" x14ac:dyDescent="0.3">
      <c r="A55" s="13"/>
      <c r="B55" s="13"/>
      <c r="C55" s="13"/>
      <c r="D55" s="13"/>
      <c r="E55" s="14"/>
      <c r="F55" s="14"/>
    </row>
    <row r="56" spans="1:6" x14ac:dyDescent="0.3">
      <c r="A56" s="13"/>
      <c r="B56" s="13"/>
      <c r="C56" s="13"/>
      <c r="D56" s="13"/>
      <c r="E56" s="14"/>
      <c r="F56" s="14"/>
    </row>
    <row r="57" spans="1:6" x14ac:dyDescent="0.3">
      <c r="A57" s="13"/>
      <c r="B57" s="13"/>
      <c r="C57" s="13"/>
      <c r="D57" s="13"/>
      <c r="E57" s="14"/>
      <c r="F57" s="14"/>
    </row>
    <row r="58" spans="1:6" x14ac:dyDescent="0.3">
      <c r="A58" s="13"/>
      <c r="B58" s="13"/>
      <c r="C58" s="13"/>
      <c r="D58" s="13"/>
      <c r="E58" s="14"/>
      <c r="F58" s="14"/>
    </row>
    <row r="59" spans="1:6" x14ac:dyDescent="0.3">
      <c r="A59" s="13"/>
      <c r="B59" s="13"/>
      <c r="C59" s="13"/>
      <c r="D59" s="13"/>
      <c r="E59" s="14"/>
      <c r="F59" s="14"/>
    </row>
    <row r="60" spans="1:6" x14ac:dyDescent="0.3">
      <c r="A60" s="13"/>
      <c r="B60" s="13"/>
      <c r="C60" s="13"/>
      <c r="D60" s="13"/>
      <c r="E60" s="14"/>
      <c r="F60" s="14"/>
    </row>
    <row r="61" spans="1:6" x14ac:dyDescent="0.3">
      <c r="A61" s="13"/>
      <c r="B61" s="13"/>
      <c r="C61" s="13"/>
      <c r="D61" s="13"/>
      <c r="E61" s="14"/>
      <c r="F61" s="14"/>
    </row>
    <row r="62" spans="1:6" x14ac:dyDescent="0.3">
      <c r="A62" s="13"/>
      <c r="B62" s="13"/>
      <c r="C62" s="13"/>
      <c r="D62" s="13"/>
      <c r="E62" s="14"/>
      <c r="F62" s="14"/>
    </row>
    <row r="63" spans="1:6" x14ac:dyDescent="0.3">
      <c r="A63" s="13"/>
      <c r="B63" s="13"/>
      <c r="C63" s="13"/>
      <c r="D63" s="13"/>
      <c r="E63" s="14"/>
      <c r="F63" s="14"/>
    </row>
    <row r="64" spans="1:6" x14ac:dyDescent="0.3">
      <c r="A64" s="13"/>
      <c r="B64" s="13"/>
      <c r="C64" s="13"/>
      <c r="D64" s="13"/>
      <c r="E64" s="14"/>
      <c r="F64" s="14"/>
    </row>
    <row r="65" spans="1:6" x14ac:dyDescent="0.3">
      <c r="A65" s="13"/>
      <c r="B65" s="13"/>
      <c r="C65" s="13"/>
      <c r="D65" s="13"/>
      <c r="E65" s="14"/>
      <c r="F65" s="14"/>
    </row>
    <row r="66" spans="1:6" x14ac:dyDescent="0.3">
      <c r="A66" s="13"/>
      <c r="B66" s="13"/>
      <c r="C66" s="13"/>
      <c r="D66" s="13"/>
      <c r="E66" s="14"/>
      <c r="F66" s="14"/>
    </row>
    <row r="67" spans="1:6" x14ac:dyDescent="0.3">
      <c r="A67" s="13"/>
      <c r="B67" s="13"/>
      <c r="C67" s="13"/>
      <c r="D67" s="13"/>
      <c r="E67" s="14"/>
      <c r="F67" s="14"/>
    </row>
    <row r="68" spans="1:6" x14ac:dyDescent="0.3">
      <c r="A68" s="13"/>
      <c r="B68" s="13"/>
      <c r="C68" s="13"/>
      <c r="D68" s="13"/>
      <c r="E68" s="14"/>
      <c r="F68" s="14"/>
    </row>
    <row r="69" spans="1:6" x14ac:dyDescent="0.3">
      <c r="A69" s="13"/>
      <c r="B69" s="13"/>
      <c r="C69" s="13"/>
      <c r="D69" s="13"/>
      <c r="E69" s="14"/>
      <c r="F69" s="14"/>
    </row>
    <row r="70" spans="1:6" x14ac:dyDescent="0.3">
      <c r="A70" s="13"/>
      <c r="B70" s="13"/>
      <c r="C70" s="13"/>
      <c r="D70" s="13"/>
      <c r="E70" s="14"/>
      <c r="F70" s="14"/>
    </row>
    <row r="71" spans="1:6" x14ac:dyDescent="0.3">
      <c r="A71" s="13"/>
      <c r="B71" s="13"/>
      <c r="C71" s="13"/>
      <c r="D71" s="13"/>
      <c r="E71" s="14"/>
      <c r="F71" s="14"/>
    </row>
    <row r="72" spans="1:6" x14ac:dyDescent="0.3">
      <c r="A72" s="13"/>
      <c r="B72" s="13"/>
      <c r="C72" s="13"/>
      <c r="D72" s="13"/>
      <c r="E72" s="14"/>
      <c r="F72" s="14"/>
    </row>
    <row r="73" spans="1:6" x14ac:dyDescent="0.3">
      <c r="A73" s="13"/>
      <c r="B73" s="13"/>
      <c r="C73" s="13"/>
      <c r="D73" s="13"/>
      <c r="E73" s="14"/>
      <c r="F73" s="14"/>
    </row>
    <row r="74" spans="1:6" x14ac:dyDescent="0.3">
      <c r="A74" s="13"/>
      <c r="B74" s="13"/>
      <c r="C74" s="13"/>
      <c r="D74" s="13"/>
      <c r="E74" s="14"/>
      <c r="F74" s="14"/>
    </row>
    <row r="75" spans="1:6" x14ac:dyDescent="0.3">
      <c r="A75" s="13"/>
      <c r="B75" s="13"/>
      <c r="C75" s="13"/>
      <c r="D75" s="13"/>
      <c r="E75" s="14"/>
      <c r="F75" s="14"/>
    </row>
    <row r="76" spans="1:6" x14ac:dyDescent="0.3">
      <c r="A76" s="13"/>
      <c r="B76" s="13"/>
      <c r="C76" s="13"/>
      <c r="D76" s="13"/>
      <c r="E76" s="14"/>
      <c r="F76" s="14"/>
    </row>
    <row r="77" spans="1:6" x14ac:dyDescent="0.3">
      <c r="A77" s="13"/>
      <c r="B77" s="13"/>
      <c r="C77" s="13"/>
      <c r="D77" s="13"/>
      <c r="E77" s="14"/>
      <c r="F77" s="14"/>
    </row>
    <row r="78" spans="1:6" x14ac:dyDescent="0.3">
      <c r="A78" s="13"/>
      <c r="B78" s="13"/>
      <c r="C78" s="13"/>
      <c r="D78" s="13"/>
      <c r="E78" s="14"/>
      <c r="F78" s="14"/>
    </row>
    <row r="79" spans="1:6" x14ac:dyDescent="0.3">
      <c r="A79" s="13"/>
      <c r="B79" s="13"/>
      <c r="C79" s="13"/>
      <c r="D79" s="13"/>
      <c r="E79" s="14"/>
      <c r="F79" s="14"/>
    </row>
    <row r="80" spans="1:6" x14ac:dyDescent="0.3">
      <c r="A80" s="13"/>
      <c r="B80" s="13"/>
      <c r="C80" s="13"/>
      <c r="D80" s="13"/>
      <c r="E80" s="14"/>
      <c r="F80" s="14"/>
    </row>
    <row r="81" spans="1:6" x14ac:dyDescent="0.3">
      <c r="A81" s="13"/>
      <c r="B81" s="13"/>
      <c r="C81" s="13"/>
      <c r="D81" s="13"/>
      <c r="E81" s="14"/>
      <c r="F81" s="14"/>
    </row>
    <row r="82" spans="1:6" x14ac:dyDescent="0.3">
      <c r="A82" s="13"/>
      <c r="B82" s="13"/>
      <c r="C82" s="13"/>
      <c r="D82" s="13"/>
      <c r="E82" s="14"/>
      <c r="F82" s="14"/>
    </row>
    <row r="83" spans="1:6" x14ac:dyDescent="0.3">
      <c r="A83" s="13"/>
      <c r="B83" s="13"/>
      <c r="C83" s="13"/>
      <c r="D83" s="13"/>
      <c r="E83" s="14"/>
      <c r="F83" s="14"/>
    </row>
    <row r="84" spans="1:6" x14ac:dyDescent="0.3">
      <c r="A84" s="13"/>
      <c r="B84" s="13"/>
      <c r="C84" s="13"/>
      <c r="D84" s="13"/>
      <c r="E84" s="14"/>
      <c r="F84" s="14"/>
    </row>
    <row r="85" spans="1:6" x14ac:dyDescent="0.3">
      <c r="A85" s="13"/>
      <c r="B85" s="13"/>
      <c r="C85" s="13"/>
      <c r="D85" s="13"/>
      <c r="E85" s="14"/>
      <c r="F85" s="14"/>
    </row>
    <row r="86" spans="1:6" x14ac:dyDescent="0.3">
      <c r="A86" s="13"/>
      <c r="B86" s="13"/>
      <c r="C86" s="13"/>
      <c r="D86" s="13"/>
      <c r="E86" s="14"/>
      <c r="F86" s="14"/>
    </row>
    <row r="87" spans="1:6" x14ac:dyDescent="0.3">
      <c r="A87" s="13"/>
      <c r="B87" s="13"/>
      <c r="C87" s="13"/>
      <c r="D87" s="13"/>
      <c r="E87" s="14"/>
      <c r="F87" s="14"/>
    </row>
    <row r="88" spans="1:6" x14ac:dyDescent="0.3">
      <c r="A88" s="13"/>
      <c r="B88" s="13"/>
      <c r="C88" s="13"/>
      <c r="D88" s="13"/>
      <c r="E88" s="14"/>
      <c r="F88" s="14"/>
    </row>
    <row r="89" spans="1:6" x14ac:dyDescent="0.3">
      <c r="A89" s="13"/>
      <c r="B89" s="13"/>
      <c r="C89" s="13"/>
      <c r="D89" s="13"/>
      <c r="E89" s="14"/>
      <c r="F89" s="14"/>
    </row>
    <row r="90" spans="1:6" x14ac:dyDescent="0.3">
      <c r="A90" s="13"/>
      <c r="B90" s="13"/>
      <c r="C90" s="13"/>
      <c r="D90" s="13"/>
      <c r="E90" s="14"/>
      <c r="F90" s="14"/>
    </row>
    <row r="91" spans="1:6" x14ac:dyDescent="0.3">
      <c r="A91" s="13"/>
      <c r="B91" s="13"/>
      <c r="C91" s="13"/>
      <c r="D91" s="13"/>
      <c r="E91" s="14"/>
      <c r="F91" s="14"/>
    </row>
    <row r="92" spans="1:6" x14ac:dyDescent="0.3">
      <c r="A92" s="13"/>
      <c r="B92" s="13"/>
      <c r="C92" s="13"/>
      <c r="D92" s="13"/>
      <c r="E92" s="14"/>
      <c r="F92" s="14"/>
    </row>
    <row r="93" spans="1:6" x14ac:dyDescent="0.3">
      <c r="A93" s="13"/>
      <c r="B93" s="13"/>
      <c r="C93" s="13"/>
      <c r="D93" s="13"/>
      <c r="E93" s="14"/>
      <c r="F93" s="14"/>
    </row>
    <row r="94" spans="1:6" x14ac:dyDescent="0.3">
      <c r="A94" s="13"/>
      <c r="B94" s="13"/>
      <c r="C94" s="13"/>
      <c r="D94" s="13"/>
      <c r="E94" s="14"/>
      <c r="F94" s="14"/>
    </row>
    <row r="95" spans="1:6" x14ac:dyDescent="0.3">
      <c r="A95" s="13"/>
      <c r="B95" s="13"/>
      <c r="C95" s="13"/>
      <c r="D95" s="13"/>
      <c r="E95" s="14"/>
      <c r="F95" s="14"/>
    </row>
    <row r="96" spans="1:6" x14ac:dyDescent="0.3">
      <c r="A96" s="13"/>
      <c r="B96" s="13"/>
      <c r="C96" s="13"/>
      <c r="D96" s="13"/>
      <c r="E96" s="14"/>
      <c r="F96" s="14"/>
    </row>
    <row r="97" spans="1:6" x14ac:dyDescent="0.3">
      <c r="A97" s="13"/>
      <c r="B97" s="13"/>
      <c r="C97" s="13"/>
      <c r="D97" s="13"/>
      <c r="E97" s="14"/>
      <c r="F97" s="14"/>
    </row>
    <row r="98" spans="1:6" x14ac:dyDescent="0.3">
      <c r="A98" s="13"/>
      <c r="B98" s="13"/>
      <c r="C98" s="13"/>
      <c r="D98" s="13"/>
      <c r="E98" s="14"/>
      <c r="F98" s="14"/>
    </row>
    <row r="99" spans="1:6" x14ac:dyDescent="0.3">
      <c r="A99" s="13"/>
      <c r="B99" s="13"/>
      <c r="C99" s="13"/>
      <c r="D99" s="13"/>
      <c r="E99" s="14"/>
      <c r="F99" s="14"/>
    </row>
    <row r="100" spans="1:6" x14ac:dyDescent="0.3">
      <c r="A100" s="13"/>
      <c r="B100" s="13"/>
      <c r="C100" s="13"/>
      <c r="D100" s="13"/>
      <c r="E100" s="14"/>
      <c r="F100" s="14"/>
    </row>
    <row r="101" spans="1:6" x14ac:dyDescent="0.3">
      <c r="A101" s="13"/>
      <c r="B101" s="13"/>
      <c r="C101" s="13"/>
      <c r="D101" s="13"/>
      <c r="E101" s="14"/>
      <c r="F101" s="14"/>
    </row>
    <row r="102" spans="1:6" x14ac:dyDescent="0.3">
      <c r="A102" s="13"/>
      <c r="B102" s="13"/>
      <c r="C102" s="13"/>
      <c r="D102" s="13"/>
      <c r="E102" s="14"/>
      <c r="F102" s="14"/>
    </row>
    <row r="103" spans="1:6" x14ac:dyDescent="0.3">
      <c r="A103" s="13"/>
      <c r="B103" s="13"/>
      <c r="C103" s="13"/>
      <c r="D103" s="13"/>
      <c r="E103" s="14"/>
      <c r="F103" s="14"/>
    </row>
    <row r="104" spans="1:6" x14ac:dyDescent="0.3">
      <c r="A104" s="13"/>
      <c r="B104" s="13"/>
      <c r="C104" s="13"/>
      <c r="D104" s="13"/>
      <c r="E104" s="14"/>
      <c r="F104" s="14"/>
    </row>
    <row r="105" spans="1:6" x14ac:dyDescent="0.3">
      <c r="A105" s="13"/>
      <c r="B105" s="13"/>
      <c r="C105" s="13"/>
      <c r="D105" s="13"/>
      <c r="E105" s="14"/>
      <c r="F105" s="14"/>
    </row>
    <row r="106" spans="1:6" x14ac:dyDescent="0.3">
      <c r="A106" s="13"/>
      <c r="B106" s="13"/>
      <c r="C106" s="13"/>
      <c r="D106" s="13"/>
      <c r="E106" s="14"/>
      <c r="F106" s="14"/>
    </row>
    <row r="107" spans="1:6" x14ac:dyDescent="0.3">
      <c r="A107" s="13"/>
      <c r="B107" s="13"/>
      <c r="C107" s="13"/>
      <c r="D107" s="13"/>
      <c r="E107" s="14"/>
      <c r="F107" s="14"/>
    </row>
    <row r="108" spans="1:6" x14ac:dyDescent="0.3">
      <c r="A108" s="13"/>
      <c r="B108" s="13"/>
      <c r="C108" s="13"/>
      <c r="D108" s="13"/>
      <c r="E108" s="14"/>
      <c r="F108" s="14"/>
    </row>
    <row r="109" spans="1:6" x14ac:dyDescent="0.3">
      <c r="A109" s="13"/>
      <c r="B109" s="13"/>
      <c r="C109" s="13"/>
      <c r="D109" s="13"/>
      <c r="E109" s="14"/>
      <c r="F109" s="14"/>
    </row>
    <row r="110" spans="1:6" x14ac:dyDescent="0.3">
      <c r="A110" s="13"/>
      <c r="B110" s="13"/>
      <c r="C110" s="13"/>
      <c r="D110" s="13"/>
      <c r="E110" s="14"/>
      <c r="F110" s="14"/>
    </row>
    <row r="111" spans="1:6" x14ac:dyDescent="0.3">
      <c r="A111" s="13"/>
      <c r="B111" s="13"/>
      <c r="C111" s="13"/>
      <c r="D111" s="13"/>
      <c r="E111" s="14"/>
      <c r="F111" s="14"/>
    </row>
    <row r="112" spans="1:6" x14ac:dyDescent="0.3">
      <c r="A112" s="13"/>
      <c r="B112" s="13"/>
      <c r="C112" s="13"/>
      <c r="D112" s="13"/>
      <c r="E112" s="14"/>
      <c r="F112" s="14"/>
    </row>
    <row r="113" spans="1:6" x14ac:dyDescent="0.3">
      <c r="A113" s="13"/>
      <c r="B113" s="13"/>
      <c r="C113" s="13"/>
      <c r="D113" s="13"/>
      <c r="E113" s="14"/>
      <c r="F113" s="14"/>
    </row>
    <row r="114" spans="1:6" x14ac:dyDescent="0.3">
      <c r="A114" s="13"/>
      <c r="B114" s="13"/>
      <c r="C114" s="13"/>
      <c r="D114" s="13"/>
      <c r="E114" s="14"/>
      <c r="F114" s="14"/>
    </row>
    <row r="115" spans="1:6" x14ac:dyDescent="0.3">
      <c r="A115" s="13"/>
      <c r="B115" s="13"/>
      <c r="C115" s="13"/>
      <c r="D115" s="13"/>
      <c r="E115" s="14"/>
      <c r="F115" s="14"/>
    </row>
    <row r="116" spans="1:6" x14ac:dyDescent="0.3">
      <c r="A116" s="13"/>
      <c r="B116" s="13"/>
      <c r="C116" s="13"/>
      <c r="D116" s="13"/>
      <c r="E116" s="14"/>
      <c r="F116" s="14"/>
    </row>
    <row r="117" spans="1:6" x14ac:dyDescent="0.3">
      <c r="A117" s="13"/>
      <c r="B117" s="13"/>
      <c r="C117" s="13"/>
      <c r="D117" s="13"/>
      <c r="E117" s="14"/>
      <c r="F117" s="14"/>
    </row>
    <row r="118" spans="1:6" x14ac:dyDescent="0.3">
      <c r="A118" s="13"/>
      <c r="B118" s="13"/>
      <c r="C118" s="13"/>
      <c r="D118" s="13"/>
      <c r="E118" s="14"/>
      <c r="F118" s="14"/>
    </row>
    <row r="119" spans="1:6" x14ac:dyDescent="0.3">
      <c r="A119" s="13"/>
      <c r="B119" s="13"/>
      <c r="C119" s="13"/>
      <c r="D119" s="13"/>
      <c r="E119" s="14"/>
      <c r="F119" s="14"/>
    </row>
    <row r="120" spans="1:6" x14ac:dyDescent="0.3">
      <c r="A120" s="13"/>
      <c r="B120" s="13"/>
      <c r="C120" s="13"/>
      <c r="D120" s="13"/>
      <c r="E120" s="14"/>
      <c r="F120" s="14"/>
    </row>
    <row r="121" spans="1:6" x14ac:dyDescent="0.3">
      <c r="A121" s="13"/>
      <c r="B121" s="13"/>
      <c r="C121" s="13"/>
      <c r="D121" s="13"/>
      <c r="E121" s="14"/>
      <c r="F121" s="14"/>
    </row>
    <row r="122" spans="1:6" x14ac:dyDescent="0.3">
      <c r="A122" s="13"/>
      <c r="B122" s="13"/>
      <c r="C122" s="13"/>
      <c r="D122" s="13"/>
      <c r="E122" s="14"/>
      <c r="F122" s="14"/>
    </row>
    <row r="123" spans="1:6" x14ac:dyDescent="0.3">
      <c r="A123" s="13"/>
      <c r="B123" s="13"/>
      <c r="C123" s="13"/>
      <c r="D123" s="13"/>
      <c r="E123" s="14"/>
      <c r="F123" s="14"/>
    </row>
    <row r="124" spans="1:6" x14ac:dyDescent="0.3">
      <c r="A124" s="13"/>
      <c r="B124" s="13"/>
      <c r="C124" s="13"/>
      <c r="D124" s="13"/>
      <c r="E124" s="14"/>
      <c r="F124" s="14"/>
    </row>
    <row r="125" spans="1:6" x14ac:dyDescent="0.3">
      <c r="A125" s="13"/>
      <c r="B125" s="13"/>
      <c r="C125" s="13"/>
      <c r="D125" s="13"/>
      <c r="E125" s="14"/>
      <c r="F125" s="14"/>
    </row>
    <row r="126" spans="1:6" x14ac:dyDescent="0.3">
      <c r="A126" s="13"/>
      <c r="B126" s="13"/>
      <c r="C126" s="13"/>
      <c r="D126" s="13"/>
      <c r="E126" s="14"/>
      <c r="F126" s="14"/>
    </row>
    <row r="127" spans="1:6" x14ac:dyDescent="0.3">
      <c r="A127" s="13"/>
      <c r="B127" s="13"/>
      <c r="C127" s="13"/>
      <c r="D127" s="13"/>
      <c r="E127" s="14"/>
      <c r="F127" s="14"/>
    </row>
    <row r="128" spans="1:6" x14ac:dyDescent="0.3">
      <c r="A128" s="13"/>
      <c r="B128" s="13"/>
      <c r="C128" s="13"/>
      <c r="D128" s="13"/>
      <c r="E128" s="14"/>
      <c r="F128" s="14"/>
    </row>
    <row r="129" spans="1:6" x14ac:dyDescent="0.3">
      <c r="A129" s="13"/>
      <c r="B129" s="13"/>
      <c r="C129" s="13"/>
      <c r="D129" s="13"/>
      <c r="E129" s="14"/>
      <c r="F129" s="14"/>
    </row>
    <row r="130" spans="1:6" x14ac:dyDescent="0.3">
      <c r="A130" s="13"/>
      <c r="B130" s="13"/>
      <c r="C130" s="13"/>
      <c r="D130" s="13"/>
      <c r="E130" s="14"/>
      <c r="F130" s="14"/>
    </row>
    <row r="131" spans="1:6" x14ac:dyDescent="0.3">
      <c r="A131" s="13"/>
      <c r="B131" s="13"/>
      <c r="C131" s="13"/>
      <c r="D131" s="13"/>
      <c r="E131" s="14"/>
      <c r="F131" s="14"/>
    </row>
    <row r="132" spans="1:6" x14ac:dyDescent="0.3">
      <c r="A132" s="13"/>
      <c r="B132" s="13"/>
      <c r="C132" s="13"/>
      <c r="D132" s="13"/>
      <c r="E132" s="14"/>
      <c r="F132" s="14"/>
    </row>
    <row r="133" spans="1:6" x14ac:dyDescent="0.3">
      <c r="A133" s="13"/>
      <c r="B133" s="13"/>
      <c r="C133" s="13"/>
      <c r="D133" s="13"/>
      <c r="E133" s="14"/>
      <c r="F133" s="14"/>
    </row>
    <row r="134" spans="1:6" x14ac:dyDescent="0.3">
      <c r="A134" s="13"/>
      <c r="B134" s="13"/>
      <c r="C134" s="13"/>
      <c r="D134" s="13"/>
      <c r="E134" s="14"/>
      <c r="F134" s="14"/>
    </row>
    <row r="135" spans="1:6" x14ac:dyDescent="0.3">
      <c r="A135" s="13"/>
      <c r="B135" s="13"/>
      <c r="C135" s="13"/>
      <c r="D135" s="13"/>
      <c r="E135" s="14"/>
      <c r="F135" s="14"/>
    </row>
    <row r="136" spans="1:6" x14ac:dyDescent="0.3">
      <c r="A136" s="13"/>
      <c r="B136" s="13"/>
      <c r="C136" s="13"/>
      <c r="D136" s="13"/>
      <c r="E136" s="14"/>
      <c r="F136" s="14"/>
    </row>
    <row r="137" spans="1:6" x14ac:dyDescent="0.3">
      <c r="A137" s="13"/>
      <c r="B137" s="13"/>
      <c r="C137" s="13"/>
      <c r="D137" s="13"/>
      <c r="E137" s="14"/>
      <c r="F137" s="14"/>
    </row>
    <row r="138" spans="1:6" x14ac:dyDescent="0.3">
      <c r="A138" s="13"/>
      <c r="B138" s="13"/>
      <c r="C138" s="13"/>
      <c r="D138" s="13"/>
      <c r="E138" s="14"/>
      <c r="F138" s="14"/>
    </row>
    <row r="139" spans="1:6" x14ac:dyDescent="0.3">
      <c r="A139" s="13"/>
      <c r="B139" s="13"/>
      <c r="C139" s="13"/>
      <c r="D139" s="13"/>
      <c r="E139" s="14"/>
      <c r="F139" s="14"/>
    </row>
    <row r="140" spans="1:6" x14ac:dyDescent="0.3">
      <c r="A140" s="13"/>
      <c r="B140" s="13"/>
      <c r="C140" s="13"/>
      <c r="D140" s="13"/>
      <c r="E140" s="14"/>
      <c r="F140" s="14"/>
    </row>
    <row r="141" spans="1:6" x14ac:dyDescent="0.3">
      <c r="A141" s="13"/>
      <c r="B141" s="13"/>
      <c r="C141" s="13"/>
      <c r="D141" s="13"/>
      <c r="E141" s="14"/>
      <c r="F141" s="14"/>
    </row>
    <row r="142" spans="1:6" x14ac:dyDescent="0.3">
      <c r="A142" s="13"/>
      <c r="B142" s="13"/>
      <c r="C142" s="13"/>
      <c r="D142" s="13"/>
      <c r="E142" s="14"/>
      <c r="F142" s="14"/>
    </row>
    <row r="143" spans="1:6" x14ac:dyDescent="0.3">
      <c r="A143" s="13"/>
      <c r="B143" s="13"/>
      <c r="C143" s="13"/>
      <c r="D143" s="13"/>
      <c r="E143" s="14"/>
      <c r="F143" s="14"/>
    </row>
    <row r="144" spans="1:6" x14ac:dyDescent="0.3">
      <c r="A144" s="13"/>
      <c r="B144" s="13"/>
      <c r="C144" s="13"/>
      <c r="D144" s="13"/>
      <c r="E144" s="14"/>
      <c r="F144" s="14"/>
    </row>
    <row r="145" spans="1:6" x14ac:dyDescent="0.3">
      <c r="A145" s="13"/>
      <c r="B145" s="13"/>
      <c r="C145" s="13"/>
      <c r="D145" s="13"/>
      <c r="E145" s="14"/>
      <c r="F145" s="14"/>
    </row>
    <row r="146" spans="1:6" x14ac:dyDescent="0.3">
      <c r="A146" s="13"/>
      <c r="B146" s="13"/>
      <c r="C146" s="13"/>
      <c r="D146" s="13"/>
      <c r="E146" s="14"/>
      <c r="F146" s="14"/>
    </row>
    <row r="147" spans="1:6" x14ac:dyDescent="0.3">
      <c r="A147" s="13"/>
      <c r="B147" s="13"/>
      <c r="C147" s="13"/>
      <c r="D147" s="13"/>
      <c r="E147" s="14"/>
      <c r="F147" s="14"/>
    </row>
    <row r="148" spans="1:6" x14ac:dyDescent="0.3">
      <c r="A148" s="13"/>
      <c r="B148" s="13"/>
      <c r="C148" s="13"/>
      <c r="D148" s="13"/>
      <c r="E148" s="14"/>
      <c r="F148" s="14"/>
    </row>
    <row r="149" spans="1:6" x14ac:dyDescent="0.3">
      <c r="A149" s="13"/>
      <c r="B149" s="13"/>
      <c r="C149" s="13"/>
      <c r="D149" s="13"/>
      <c r="E149" s="14"/>
      <c r="F149" s="14"/>
    </row>
    <row r="150" spans="1:6" x14ac:dyDescent="0.3">
      <c r="A150" s="13"/>
      <c r="B150" s="13"/>
      <c r="C150" s="13"/>
      <c r="D150" s="13"/>
      <c r="E150" s="14"/>
      <c r="F150" s="14"/>
    </row>
    <row r="151" spans="1:6" x14ac:dyDescent="0.3">
      <c r="A151" s="13"/>
      <c r="B151" s="13"/>
      <c r="C151" s="13"/>
      <c r="D151" s="13"/>
      <c r="E151" s="14"/>
      <c r="F151" s="14"/>
    </row>
    <row r="152" spans="1:6" x14ac:dyDescent="0.3">
      <c r="A152" s="13"/>
      <c r="B152" s="13"/>
      <c r="C152" s="13"/>
      <c r="D152" s="13"/>
      <c r="E152" s="14"/>
      <c r="F152" s="14"/>
    </row>
    <row r="153" spans="1:6" x14ac:dyDescent="0.3">
      <c r="A153" s="13"/>
      <c r="B153" s="13"/>
      <c r="C153" s="13"/>
      <c r="D153" s="13"/>
      <c r="E153" s="14"/>
      <c r="F153" s="14"/>
    </row>
    <row r="154" spans="1:6" x14ac:dyDescent="0.3">
      <c r="A154" s="13"/>
      <c r="B154" s="13"/>
      <c r="C154" s="13"/>
      <c r="D154" s="13"/>
      <c r="E154" s="14"/>
      <c r="F154" s="14"/>
    </row>
    <row r="155" spans="1:6" x14ac:dyDescent="0.3">
      <c r="A155" s="13"/>
      <c r="B155" s="13"/>
      <c r="C155" s="13"/>
      <c r="D155" s="13"/>
      <c r="E155" s="14"/>
      <c r="F155" s="14"/>
    </row>
    <row r="156" spans="1:6" x14ac:dyDescent="0.3">
      <c r="A156" s="13"/>
      <c r="B156" s="13"/>
      <c r="C156" s="13"/>
      <c r="D156" s="13"/>
      <c r="E156" s="14"/>
      <c r="F156" s="14"/>
    </row>
    <row r="157" spans="1:6" x14ac:dyDescent="0.3">
      <c r="A157" s="13"/>
      <c r="B157" s="13"/>
      <c r="C157" s="13"/>
      <c r="D157" s="13"/>
      <c r="E157" s="14"/>
      <c r="F157" s="14"/>
    </row>
    <row r="158" spans="1:6" x14ac:dyDescent="0.3">
      <c r="A158" s="13"/>
      <c r="B158" s="13"/>
      <c r="C158" s="13"/>
      <c r="D158" s="13"/>
      <c r="E158" s="14"/>
      <c r="F158" s="14"/>
    </row>
    <row r="159" spans="1:6" x14ac:dyDescent="0.3">
      <c r="A159" s="13"/>
      <c r="B159" s="13"/>
      <c r="C159" s="13"/>
      <c r="D159" s="13"/>
      <c r="E159" s="14"/>
      <c r="F159" s="14"/>
    </row>
    <row r="160" spans="1:6" x14ac:dyDescent="0.3">
      <c r="A160" s="13"/>
      <c r="B160" s="13"/>
      <c r="C160" s="13"/>
      <c r="D160" s="13"/>
      <c r="E160" s="14"/>
      <c r="F160" s="14"/>
    </row>
    <row r="161" spans="1:6" x14ac:dyDescent="0.3">
      <c r="A161" s="13"/>
      <c r="B161" s="13"/>
      <c r="C161" s="13"/>
      <c r="D161" s="13"/>
      <c r="E161" s="14"/>
      <c r="F161" s="14"/>
    </row>
    <row r="162" spans="1:6" x14ac:dyDescent="0.3">
      <c r="A162" s="13"/>
      <c r="B162" s="13"/>
      <c r="C162" s="13"/>
      <c r="D162" s="13"/>
      <c r="E162" s="14"/>
      <c r="F162" s="14"/>
    </row>
    <row r="163" spans="1:6" x14ac:dyDescent="0.3">
      <c r="A163" s="13"/>
      <c r="B163" s="13"/>
      <c r="C163" s="13"/>
      <c r="D163" s="13"/>
      <c r="E163" s="14"/>
      <c r="F163" s="14"/>
    </row>
    <row r="164" spans="1:6" x14ac:dyDescent="0.3">
      <c r="A164" s="13"/>
      <c r="B164" s="13"/>
      <c r="C164" s="13"/>
      <c r="D164" s="13"/>
      <c r="E164" s="14"/>
      <c r="F164" s="14"/>
    </row>
    <row r="165" spans="1:6" x14ac:dyDescent="0.3">
      <c r="A165" s="13"/>
      <c r="B165" s="13"/>
      <c r="C165" s="13"/>
      <c r="D165" s="13"/>
      <c r="E165" s="14"/>
      <c r="F165" s="14"/>
    </row>
    <row r="166" spans="1:6" x14ac:dyDescent="0.3">
      <c r="A166" s="13"/>
      <c r="B166" s="13"/>
      <c r="C166" s="13"/>
      <c r="D166" s="13"/>
      <c r="E166" s="14"/>
      <c r="F166" s="14"/>
    </row>
    <row r="167" spans="1:6" x14ac:dyDescent="0.3">
      <c r="A167" s="13"/>
      <c r="B167" s="13"/>
      <c r="C167" s="13"/>
      <c r="D167" s="13"/>
      <c r="E167" s="14"/>
      <c r="F167" s="14"/>
    </row>
    <row r="168" spans="1:6" x14ac:dyDescent="0.3">
      <c r="A168" s="13"/>
      <c r="B168" s="13"/>
      <c r="C168" s="13"/>
      <c r="D168" s="13"/>
      <c r="E168" s="14"/>
      <c r="F168" s="14"/>
    </row>
    <row r="169" spans="1:6" x14ac:dyDescent="0.3">
      <c r="A169" s="13"/>
      <c r="B169" s="13"/>
      <c r="C169" s="13"/>
      <c r="D169" s="13"/>
      <c r="E169" s="14"/>
      <c r="F169" s="14"/>
    </row>
    <row r="170" spans="1:6" x14ac:dyDescent="0.3">
      <c r="A170" s="13"/>
      <c r="B170" s="13"/>
      <c r="C170" s="13"/>
      <c r="D170" s="13"/>
      <c r="E170" s="14"/>
      <c r="F170" s="14"/>
    </row>
    <row r="171" spans="1:6" x14ac:dyDescent="0.3">
      <c r="A171" s="13"/>
      <c r="B171" s="13"/>
      <c r="C171" s="13"/>
      <c r="D171" s="13"/>
      <c r="E171" s="14"/>
      <c r="F171" s="14"/>
    </row>
    <row r="172" spans="1:6" x14ac:dyDescent="0.3">
      <c r="A172" s="13"/>
      <c r="B172" s="13"/>
      <c r="C172" s="13"/>
      <c r="D172" s="13"/>
      <c r="E172" s="14"/>
      <c r="F172" s="14"/>
    </row>
    <row r="173" spans="1:6" x14ac:dyDescent="0.3">
      <c r="A173" s="13"/>
      <c r="B173" s="13"/>
      <c r="C173" s="13"/>
      <c r="D173" s="13"/>
      <c r="E173" s="14"/>
      <c r="F173" s="14"/>
    </row>
    <row r="174" spans="1:6" x14ac:dyDescent="0.3">
      <c r="A174" s="13"/>
      <c r="B174" s="13"/>
      <c r="C174" s="13"/>
      <c r="D174" s="13"/>
      <c r="E174" s="14"/>
      <c r="F174" s="14"/>
    </row>
    <row r="175" spans="1:6" x14ac:dyDescent="0.3">
      <c r="A175" s="13"/>
      <c r="B175" s="13"/>
      <c r="C175" s="13"/>
      <c r="D175" s="13"/>
      <c r="E175" s="14"/>
      <c r="F175" s="14"/>
    </row>
    <row r="176" spans="1:6" x14ac:dyDescent="0.3">
      <c r="A176" s="13"/>
      <c r="B176" s="13"/>
      <c r="C176" s="13"/>
      <c r="D176" s="13"/>
      <c r="E176" s="14"/>
      <c r="F176" s="14"/>
    </row>
    <row r="177" spans="1:6" x14ac:dyDescent="0.3">
      <c r="A177" s="13"/>
      <c r="B177" s="13"/>
      <c r="C177" s="13"/>
      <c r="D177" s="13"/>
      <c r="E177" s="14"/>
      <c r="F177" s="14"/>
    </row>
    <row r="178" spans="1:6" x14ac:dyDescent="0.3">
      <c r="A178" s="13"/>
      <c r="B178" s="13"/>
      <c r="C178" s="13"/>
      <c r="D178" s="13"/>
      <c r="E178" s="14"/>
      <c r="F178" s="14"/>
    </row>
    <row r="179" spans="1:6" x14ac:dyDescent="0.3">
      <c r="A179" s="13"/>
      <c r="B179" s="13"/>
      <c r="C179" s="13"/>
      <c r="D179" s="13"/>
      <c r="E179" s="14"/>
      <c r="F179" s="14"/>
    </row>
    <row r="180" spans="1:6" x14ac:dyDescent="0.3">
      <c r="A180" s="13"/>
      <c r="B180" s="13"/>
      <c r="C180" s="13"/>
      <c r="D180" s="13"/>
      <c r="E180" s="14"/>
      <c r="F180" s="14"/>
    </row>
    <row r="181" spans="1:6" x14ac:dyDescent="0.3">
      <c r="A181" s="13"/>
      <c r="B181" s="13"/>
      <c r="C181" s="13"/>
      <c r="D181" s="13"/>
      <c r="E181" s="14"/>
      <c r="F181" s="14"/>
    </row>
    <row r="182" spans="1:6" x14ac:dyDescent="0.3">
      <c r="A182" s="13"/>
      <c r="B182" s="13"/>
      <c r="C182" s="13"/>
      <c r="D182" s="13"/>
      <c r="E182" s="14"/>
      <c r="F182" s="14"/>
    </row>
    <row r="183" spans="1:6" x14ac:dyDescent="0.3">
      <c r="A183" s="13"/>
      <c r="B183" s="13"/>
      <c r="C183" s="13"/>
      <c r="D183" s="13"/>
      <c r="E183" s="14"/>
      <c r="F183" s="14"/>
    </row>
    <row r="184" spans="1:6" x14ac:dyDescent="0.3">
      <c r="A184" s="13"/>
      <c r="B184" s="13"/>
      <c r="C184" s="13"/>
      <c r="D184" s="13"/>
      <c r="E184" s="14"/>
      <c r="F184" s="14"/>
    </row>
    <row r="185" spans="1:6" x14ac:dyDescent="0.3">
      <c r="A185" s="13"/>
      <c r="B185" s="13"/>
      <c r="C185" s="13"/>
      <c r="D185" s="13"/>
      <c r="E185" s="14"/>
      <c r="F185" s="14"/>
    </row>
    <row r="186" spans="1:6" x14ac:dyDescent="0.3">
      <c r="A186" s="13"/>
      <c r="B186" s="13"/>
      <c r="C186" s="13"/>
      <c r="D186" s="13"/>
      <c r="E186" s="14"/>
      <c r="F186" s="14"/>
    </row>
    <row r="187" spans="1:6" x14ac:dyDescent="0.3">
      <c r="A187" s="13"/>
      <c r="B187" s="13"/>
      <c r="C187" s="13"/>
      <c r="D187" s="13"/>
      <c r="E187" s="14"/>
      <c r="F187" s="14"/>
    </row>
    <row r="188" spans="1:6" x14ac:dyDescent="0.3">
      <c r="A188" s="13"/>
      <c r="B188" s="13"/>
      <c r="C188" s="13"/>
      <c r="D188" s="13"/>
      <c r="E188" s="14"/>
      <c r="F188" s="14"/>
    </row>
    <row r="189" spans="1:6" x14ac:dyDescent="0.3">
      <c r="A189" s="13"/>
      <c r="B189" s="13"/>
      <c r="C189" s="13"/>
      <c r="D189" s="13"/>
      <c r="E189" s="14"/>
      <c r="F189" s="14"/>
    </row>
    <row r="190" spans="1:6" x14ac:dyDescent="0.3">
      <c r="A190" s="13"/>
      <c r="B190" s="13"/>
      <c r="C190" s="13"/>
      <c r="D190" s="13"/>
      <c r="E190" s="14"/>
      <c r="F190" s="14"/>
    </row>
    <row r="191" spans="1:6" x14ac:dyDescent="0.3">
      <c r="A191" s="13"/>
      <c r="B191" s="13"/>
      <c r="C191" s="13"/>
      <c r="D191" s="13"/>
      <c r="E191" s="14"/>
      <c r="F191" s="14"/>
    </row>
    <row r="192" spans="1:6" x14ac:dyDescent="0.3">
      <c r="A192" s="13"/>
      <c r="B192" s="13"/>
      <c r="C192" s="13"/>
      <c r="D192" s="13"/>
      <c r="E192" s="14"/>
      <c r="F192" s="14"/>
    </row>
    <row r="193" spans="1:6" x14ac:dyDescent="0.3">
      <c r="A193" s="13"/>
      <c r="B193" s="13"/>
      <c r="C193" s="13"/>
      <c r="D193" s="13"/>
      <c r="E193" s="14"/>
      <c r="F193" s="14"/>
    </row>
    <row r="194" spans="1:6" x14ac:dyDescent="0.3">
      <c r="A194" s="13"/>
      <c r="B194" s="13"/>
      <c r="C194" s="13"/>
      <c r="D194" s="13"/>
      <c r="E194" s="14"/>
      <c r="F194" s="14"/>
    </row>
    <row r="195" spans="1:6" x14ac:dyDescent="0.3">
      <c r="A195" s="13"/>
      <c r="B195" s="13"/>
      <c r="C195" s="13"/>
      <c r="D195" s="13"/>
      <c r="E195" s="14"/>
      <c r="F195" s="14"/>
    </row>
    <row r="196" spans="1:6" x14ac:dyDescent="0.3">
      <c r="A196" s="13"/>
      <c r="B196" s="13"/>
      <c r="C196" s="13"/>
      <c r="D196" s="13"/>
      <c r="E196" s="14"/>
      <c r="F196" s="14"/>
    </row>
    <row r="197" spans="1:6" x14ac:dyDescent="0.3">
      <c r="A197" s="13"/>
      <c r="B197" s="13"/>
      <c r="C197" s="13"/>
      <c r="D197" s="13"/>
      <c r="E197" s="14"/>
      <c r="F197" s="14"/>
    </row>
    <row r="198" spans="1:6" x14ac:dyDescent="0.3">
      <c r="A198" s="13"/>
      <c r="B198" s="13"/>
      <c r="C198" s="13"/>
      <c r="D198" s="13"/>
      <c r="E198" s="14"/>
      <c r="F198" s="14"/>
    </row>
    <row r="199" spans="1:6" x14ac:dyDescent="0.3">
      <c r="A199" s="13"/>
      <c r="B199" s="13"/>
      <c r="C199" s="13"/>
      <c r="D199" s="13"/>
      <c r="E199" s="14"/>
      <c r="F199" s="14"/>
    </row>
    <row r="200" spans="1:6" x14ac:dyDescent="0.3">
      <c r="A200" s="13"/>
      <c r="B200" s="13"/>
      <c r="C200" s="13"/>
      <c r="D200" s="13"/>
      <c r="E200" s="14"/>
      <c r="F200" s="14"/>
    </row>
    <row r="201" spans="1:6" x14ac:dyDescent="0.3">
      <c r="A201" s="13"/>
      <c r="B201" s="13"/>
      <c r="C201" s="13"/>
      <c r="D201" s="13"/>
      <c r="E201" s="14"/>
      <c r="F201" s="14"/>
    </row>
    <row r="202" spans="1:6" x14ac:dyDescent="0.3">
      <c r="A202" s="13"/>
      <c r="B202" s="13"/>
      <c r="C202" s="13"/>
      <c r="D202" s="13"/>
      <c r="E202" s="14"/>
      <c r="F202" s="14"/>
    </row>
    <row r="203" spans="1:6" x14ac:dyDescent="0.3">
      <c r="A203" s="13"/>
      <c r="B203" s="13"/>
      <c r="C203" s="13"/>
      <c r="D203" s="13"/>
      <c r="E203" s="14"/>
      <c r="F203" s="14"/>
    </row>
    <row r="204" spans="1:6" x14ac:dyDescent="0.3">
      <c r="A204" s="13"/>
      <c r="B204" s="13"/>
      <c r="C204" s="13"/>
      <c r="D204" s="13"/>
      <c r="E204" s="14"/>
      <c r="F204" s="14"/>
    </row>
    <row r="205" spans="1:6" x14ac:dyDescent="0.3">
      <c r="A205" s="13"/>
      <c r="B205" s="13"/>
      <c r="C205" s="13"/>
      <c r="D205" s="13"/>
      <c r="E205" s="14"/>
      <c r="F205" s="14"/>
    </row>
    <row r="206" spans="1:6" x14ac:dyDescent="0.3">
      <c r="A206" s="13"/>
      <c r="B206" s="13"/>
      <c r="C206" s="13"/>
      <c r="D206" s="13"/>
      <c r="E206" s="14"/>
      <c r="F206" s="14"/>
    </row>
    <row r="207" spans="1:6" x14ac:dyDescent="0.3">
      <c r="A207" s="13"/>
      <c r="B207" s="13"/>
      <c r="C207" s="13"/>
      <c r="D207" s="13"/>
      <c r="E207" s="14"/>
      <c r="F207" s="14"/>
    </row>
    <row r="208" spans="1:6" x14ac:dyDescent="0.3">
      <c r="A208" s="13"/>
      <c r="B208" s="13"/>
      <c r="C208" s="13"/>
      <c r="D208" s="13"/>
      <c r="E208" s="14"/>
      <c r="F208" s="14"/>
    </row>
    <row r="209" spans="1:6" x14ac:dyDescent="0.3">
      <c r="A209" s="13"/>
      <c r="B209" s="13"/>
      <c r="C209" s="13"/>
      <c r="D209" s="13"/>
      <c r="E209" s="14"/>
      <c r="F209" s="14"/>
    </row>
    <row r="210" spans="1:6" x14ac:dyDescent="0.3">
      <c r="A210" s="13"/>
      <c r="B210" s="13"/>
      <c r="C210" s="13"/>
      <c r="D210" s="13"/>
      <c r="E210" s="14"/>
      <c r="F210" s="14"/>
    </row>
    <row r="211" spans="1:6" x14ac:dyDescent="0.3">
      <c r="A211" s="13"/>
      <c r="B211" s="13"/>
      <c r="C211" s="13"/>
      <c r="D211" s="13"/>
      <c r="E211" s="14"/>
      <c r="F211" s="14"/>
    </row>
    <row r="212" spans="1:6" x14ac:dyDescent="0.3">
      <c r="A212" s="13"/>
      <c r="B212" s="13"/>
      <c r="C212" s="13"/>
      <c r="D212" s="13"/>
      <c r="E212" s="14"/>
      <c r="F212" s="14"/>
    </row>
    <row r="213" spans="1:6" x14ac:dyDescent="0.3">
      <c r="A213" s="13"/>
      <c r="B213" s="13"/>
      <c r="C213" s="13"/>
      <c r="D213" s="13"/>
      <c r="E213" s="14"/>
      <c r="F213" s="14"/>
    </row>
    <row r="214" spans="1:6" x14ac:dyDescent="0.3">
      <c r="A214" s="13"/>
      <c r="B214" s="13"/>
      <c r="C214" s="13"/>
      <c r="D214" s="13"/>
      <c r="E214" s="14"/>
      <c r="F214" s="14"/>
    </row>
    <row r="215" spans="1:6" x14ac:dyDescent="0.3">
      <c r="A215" s="13"/>
      <c r="B215" s="13"/>
      <c r="C215" s="13"/>
      <c r="D215" s="13"/>
      <c r="E215" s="14"/>
      <c r="F215" s="14"/>
    </row>
    <row r="216" spans="1:6" x14ac:dyDescent="0.3">
      <c r="A216" s="13"/>
      <c r="B216" s="13"/>
      <c r="C216" s="13"/>
      <c r="D216" s="13"/>
      <c r="E216" s="14"/>
      <c r="F216" s="14"/>
    </row>
    <row r="217" spans="1:6" x14ac:dyDescent="0.3">
      <c r="A217" s="13"/>
      <c r="B217" s="13"/>
      <c r="C217" s="13"/>
      <c r="D217" s="13"/>
      <c r="E217" s="14"/>
      <c r="F217" s="14"/>
    </row>
    <row r="218" spans="1:6" x14ac:dyDescent="0.3">
      <c r="A218" s="13"/>
      <c r="B218" s="13"/>
      <c r="C218" s="13"/>
      <c r="D218" s="13"/>
      <c r="E218" s="14"/>
      <c r="F218" s="14"/>
    </row>
    <row r="219" spans="1:6" x14ac:dyDescent="0.3">
      <c r="A219" s="13"/>
      <c r="B219" s="13"/>
      <c r="C219" s="13"/>
      <c r="D219" s="13"/>
      <c r="E219" s="14"/>
      <c r="F219" s="14"/>
    </row>
    <row r="220" spans="1:6" x14ac:dyDescent="0.3">
      <c r="A220" s="13"/>
      <c r="B220" s="13"/>
      <c r="C220" s="13"/>
      <c r="D220" s="13"/>
      <c r="E220" s="14"/>
      <c r="F220" s="14"/>
    </row>
    <row r="221" spans="1:6" x14ac:dyDescent="0.3">
      <c r="A221" s="13"/>
      <c r="B221" s="13"/>
      <c r="C221" s="13"/>
      <c r="D221" s="13"/>
      <c r="E221" s="14"/>
      <c r="F221" s="14"/>
    </row>
    <row r="222" spans="1:6" x14ac:dyDescent="0.3">
      <c r="A222" s="13"/>
      <c r="B222" s="13"/>
      <c r="C222" s="13"/>
      <c r="D222" s="13"/>
      <c r="E222" s="14"/>
      <c r="F222" s="14"/>
    </row>
    <row r="223" spans="1:6" x14ac:dyDescent="0.3">
      <c r="A223" s="13"/>
      <c r="B223" s="13"/>
      <c r="C223" s="13"/>
      <c r="D223" s="13"/>
      <c r="E223" s="14"/>
      <c r="F223" s="14"/>
    </row>
    <row r="224" spans="1:6" x14ac:dyDescent="0.3">
      <c r="A224" s="13"/>
      <c r="B224" s="13"/>
      <c r="C224" s="13"/>
      <c r="D224" s="13"/>
      <c r="E224" s="14"/>
      <c r="F224" s="14"/>
    </row>
    <row r="225" spans="1:6" x14ac:dyDescent="0.3">
      <c r="A225" s="13"/>
      <c r="B225" s="13"/>
      <c r="C225" s="13"/>
      <c r="D225" s="13"/>
      <c r="E225" s="14"/>
      <c r="F225" s="14"/>
    </row>
    <row r="226" spans="1:6" x14ac:dyDescent="0.3">
      <c r="A226" s="13"/>
      <c r="B226" s="13"/>
      <c r="C226" s="13"/>
      <c r="D226" s="13"/>
      <c r="E226" s="14"/>
      <c r="F226" s="14"/>
    </row>
    <row r="227" spans="1:6" x14ac:dyDescent="0.3">
      <c r="A227" s="13"/>
      <c r="B227" s="13"/>
      <c r="C227" s="13"/>
      <c r="D227" s="13"/>
      <c r="E227" s="14"/>
      <c r="F227" s="14"/>
    </row>
    <row r="228" spans="1:6" x14ac:dyDescent="0.3">
      <c r="A228" s="13"/>
      <c r="B228" s="13"/>
      <c r="C228" s="13"/>
      <c r="D228" s="13"/>
      <c r="E228" s="14"/>
      <c r="F228" s="14"/>
    </row>
    <row r="229" spans="1:6" x14ac:dyDescent="0.3">
      <c r="A229" s="13"/>
      <c r="B229" s="13"/>
      <c r="C229" s="13"/>
      <c r="D229" s="13"/>
      <c r="E229" s="14"/>
      <c r="F229" s="14"/>
    </row>
    <row r="230" spans="1:6" x14ac:dyDescent="0.3">
      <c r="A230" s="13"/>
      <c r="B230" s="13"/>
      <c r="C230" s="13"/>
      <c r="D230" s="13"/>
      <c r="E230" s="14"/>
      <c r="F230" s="14"/>
    </row>
    <row r="231" spans="1:6" x14ac:dyDescent="0.3">
      <c r="A231" s="13"/>
      <c r="B231" s="13"/>
      <c r="C231" s="13"/>
      <c r="D231" s="13"/>
      <c r="E231" s="14"/>
      <c r="F231" s="14"/>
    </row>
    <row r="232" spans="1:6" x14ac:dyDescent="0.3">
      <c r="A232" s="13"/>
      <c r="B232" s="13"/>
      <c r="C232" s="13"/>
      <c r="D232" s="13"/>
      <c r="E232" s="14"/>
      <c r="F232" s="14"/>
    </row>
    <row r="233" spans="1:6" x14ac:dyDescent="0.3">
      <c r="A233" s="13"/>
      <c r="B233" s="13"/>
      <c r="C233" s="13"/>
      <c r="D233" s="13"/>
      <c r="E233" s="14"/>
      <c r="F233" s="14"/>
    </row>
    <row r="234" spans="1:6" x14ac:dyDescent="0.3">
      <c r="A234" s="13"/>
      <c r="B234" s="13"/>
      <c r="C234" s="13"/>
      <c r="D234" s="13"/>
      <c r="E234" s="14"/>
      <c r="F234" s="14"/>
    </row>
    <row r="235" spans="1:6" x14ac:dyDescent="0.3">
      <c r="A235" s="13"/>
      <c r="B235" s="13"/>
      <c r="C235" s="13"/>
      <c r="D235" s="13"/>
      <c r="E235" s="14"/>
      <c r="F235" s="14"/>
    </row>
    <row r="236" spans="1:6" x14ac:dyDescent="0.3">
      <c r="A236" s="13"/>
      <c r="B236" s="13"/>
      <c r="C236" s="13"/>
      <c r="D236" s="13"/>
      <c r="E236" s="14"/>
      <c r="F236" s="14"/>
    </row>
    <row r="237" spans="1:6" x14ac:dyDescent="0.3">
      <c r="A237" s="13"/>
      <c r="B237" s="13"/>
      <c r="C237" s="13"/>
      <c r="D237" s="13"/>
      <c r="E237" s="14"/>
      <c r="F237" s="14"/>
    </row>
    <row r="238" spans="1:6" x14ac:dyDescent="0.3">
      <c r="A238" s="13"/>
      <c r="B238" s="13"/>
      <c r="C238" s="13"/>
      <c r="D238" s="13"/>
      <c r="E238" s="14"/>
      <c r="F238" s="14"/>
    </row>
    <row r="239" spans="1:6" x14ac:dyDescent="0.3">
      <c r="A239" s="13"/>
      <c r="B239" s="13"/>
      <c r="C239" s="13"/>
      <c r="D239" s="13"/>
      <c r="E239" s="14"/>
      <c r="F239" s="14"/>
    </row>
    <row r="240" spans="1:6" x14ac:dyDescent="0.3">
      <c r="A240" s="13"/>
      <c r="B240" s="13"/>
      <c r="C240" s="13"/>
      <c r="D240" s="13"/>
      <c r="E240" s="14"/>
      <c r="F240" s="14"/>
    </row>
    <row r="241" spans="1:6" x14ac:dyDescent="0.3">
      <c r="A241" s="13"/>
      <c r="B241" s="13"/>
      <c r="C241" s="13"/>
      <c r="D241" s="13"/>
      <c r="E241" s="14"/>
      <c r="F241" s="14"/>
    </row>
    <row r="242" spans="1:6" x14ac:dyDescent="0.3">
      <c r="A242" s="13"/>
      <c r="B242" s="13"/>
      <c r="C242" s="13"/>
      <c r="D242" s="13"/>
      <c r="E242" s="14"/>
      <c r="F242" s="14"/>
    </row>
    <row r="243" spans="1:6" x14ac:dyDescent="0.3">
      <c r="A243" s="13"/>
      <c r="B243" s="13"/>
      <c r="C243" s="13"/>
      <c r="D243" s="13"/>
      <c r="E243" s="14"/>
      <c r="F243" s="14"/>
    </row>
    <row r="244" spans="1:6" x14ac:dyDescent="0.3">
      <c r="A244" s="13"/>
      <c r="B244" s="13"/>
      <c r="C244" s="13"/>
      <c r="D244" s="13"/>
      <c r="E244" s="14"/>
      <c r="F244" s="14"/>
    </row>
    <row r="245" spans="1:6" x14ac:dyDescent="0.3">
      <c r="A245" s="13"/>
      <c r="B245" s="13"/>
      <c r="C245" s="13"/>
      <c r="D245" s="13"/>
      <c r="E245" s="14"/>
      <c r="F245" s="14"/>
    </row>
    <row r="246" spans="1:6" x14ac:dyDescent="0.3">
      <c r="A246" s="13"/>
      <c r="B246" s="13"/>
      <c r="C246" s="13"/>
      <c r="D246" s="13"/>
      <c r="E246" s="14"/>
      <c r="F246" s="14"/>
    </row>
    <row r="247" spans="1:6" x14ac:dyDescent="0.3">
      <c r="A247" s="13"/>
      <c r="B247" s="13"/>
      <c r="C247" s="13"/>
      <c r="D247" s="13"/>
      <c r="E247" s="14"/>
      <c r="F247" s="14"/>
    </row>
    <row r="248" spans="1:6" x14ac:dyDescent="0.3">
      <c r="A248" s="13"/>
      <c r="B248" s="13"/>
      <c r="C248" s="13"/>
      <c r="D248" s="13"/>
      <c r="E248" s="14"/>
      <c r="F248" s="14"/>
    </row>
    <row r="249" spans="1:6" x14ac:dyDescent="0.3">
      <c r="A249" s="13"/>
      <c r="B249" s="13"/>
      <c r="C249" s="13"/>
      <c r="D249" s="13"/>
      <c r="E249" s="14"/>
      <c r="F249" s="14"/>
    </row>
    <row r="250" spans="1:6" x14ac:dyDescent="0.3">
      <c r="A250" s="13"/>
      <c r="B250" s="13"/>
      <c r="C250" s="13"/>
      <c r="D250" s="13"/>
      <c r="E250" s="14"/>
      <c r="F250" s="14"/>
    </row>
    <row r="251" spans="1:6" x14ac:dyDescent="0.3">
      <c r="A251" s="13"/>
      <c r="B251" s="13"/>
      <c r="C251" s="13"/>
      <c r="D251" s="13"/>
      <c r="E251" s="14"/>
      <c r="F251" s="14"/>
    </row>
    <row r="252" spans="1:6" x14ac:dyDescent="0.3">
      <c r="A252" s="13"/>
      <c r="B252" s="13"/>
      <c r="C252" s="13"/>
      <c r="D252" s="13"/>
      <c r="E252" s="14"/>
      <c r="F252" s="14"/>
    </row>
    <row r="253" spans="1:6" x14ac:dyDescent="0.3">
      <c r="A253" s="13"/>
      <c r="B253" s="13"/>
      <c r="C253" s="13"/>
      <c r="D253" s="13"/>
      <c r="E253" s="14"/>
      <c r="F253" s="14"/>
    </row>
    <row r="254" spans="1:6" x14ac:dyDescent="0.3">
      <c r="A254" s="13"/>
      <c r="B254" s="13"/>
      <c r="C254" s="13"/>
      <c r="D254" s="13"/>
      <c r="E254" s="14"/>
      <c r="F254" s="14"/>
    </row>
    <row r="255" spans="1:6" x14ac:dyDescent="0.3">
      <c r="A255" s="13"/>
      <c r="B255" s="13"/>
      <c r="C255" s="13"/>
      <c r="D255" s="13"/>
      <c r="E255" s="14"/>
      <c r="F255" s="14"/>
    </row>
    <row r="256" spans="1:6" x14ac:dyDescent="0.3">
      <c r="A256" s="13"/>
      <c r="B256" s="13"/>
      <c r="C256" s="13"/>
      <c r="D256" s="13"/>
      <c r="E256" s="14"/>
      <c r="F256" s="14"/>
    </row>
    <row r="257" spans="1:6" x14ac:dyDescent="0.3">
      <c r="A257" s="13"/>
      <c r="B257" s="13"/>
      <c r="C257" s="13"/>
      <c r="D257" s="13"/>
      <c r="E257" s="14"/>
      <c r="F257" s="14"/>
    </row>
    <row r="258" spans="1:6" x14ac:dyDescent="0.3">
      <c r="A258" s="13"/>
      <c r="B258" s="13"/>
      <c r="C258" s="13"/>
      <c r="D258" s="13"/>
      <c r="E258" s="14"/>
      <c r="F258" s="14"/>
    </row>
    <row r="259" spans="1:6" x14ac:dyDescent="0.3">
      <c r="A259" s="13"/>
      <c r="B259" s="13"/>
      <c r="C259" s="13"/>
      <c r="D259" s="13"/>
      <c r="E259" s="14"/>
      <c r="F259" s="14"/>
    </row>
    <row r="260" spans="1:6" x14ac:dyDescent="0.3">
      <c r="A260" s="13"/>
      <c r="B260" s="13"/>
      <c r="C260" s="13"/>
      <c r="D260" s="13"/>
      <c r="E260" s="14"/>
      <c r="F260" s="14"/>
    </row>
    <row r="261" spans="1:6" x14ac:dyDescent="0.3">
      <c r="A261" s="13"/>
      <c r="B261" s="13"/>
      <c r="C261" s="13"/>
      <c r="D261" s="13"/>
      <c r="E261" s="14"/>
      <c r="F261" s="14"/>
    </row>
    <row r="262" spans="1:6" x14ac:dyDescent="0.3">
      <c r="A262" s="13"/>
      <c r="B262" s="13"/>
      <c r="C262" s="13"/>
      <c r="D262" s="13"/>
      <c r="E262" s="14"/>
      <c r="F262" s="14"/>
    </row>
    <row r="263" spans="1:6" x14ac:dyDescent="0.3">
      <c r="A263" s="13"/>
      <c r="B263" s="13"/>
      <c r="C263" s="13"/>
      <c r="D263" s="13"/>
      <c r="E263" s="14"/>
      <c r="F263" s="14"/>
    </row>
    <row r="264" spans="1:6" x14ac:dyDescent="0.3">
      <c r="A264" s="13"/>
      <c r="B264" s="13"/>
      <c r="C264" s="13"/>
      <c r="D264" s="13"/>
      <c r="E264" s="14"/>
      <c r="F264" s="14"/>
    </row>
    <row r="265" spans="1:6" x14ac:dyDescent="0.3">
      <c r="A265" s="13"/>
      <c r="B265" s="13"/>
      <c r="C265" s="13"/>
      <c r="D265" s="13"/>
      <c r="E265" s="14"/>
      <c r="F265" s="14"/>
    </row>
    <row r="266" spans="1:6" x14ac:dyDescent="0.3">
      <c r="A266" s="13"/>
      <c r="B266" s="13"/>
      <c r="C266" s="13"/>
      <c r="D266" s="13"/>
      <c r="E266" s="14"/>
      <c r="F266" s="14"/>
    </row>
    <row r="267" spans="1:6" x14ac:dyDescent="0.3">
      <c r="A267" s="13"/>
      <c r="B267" s="13"/>
      <c r="C267" s="13"/>
      <c r="D267" s="13"/>
      <c r="E267" s="14"/>
      <c r="F267" s="14"/>
    </row>
    <row r="268" spans="1:6" x14ac:dyDescent="0.3">
      <c r="A268" s="13"/>
      <c r="B268" s="13"/>
      <c r="C268" s="13"/>
      <c r="D268" s="13"/>
      <c r="E268" s="14"/>
      <c r="F268" s="14"/>
    </row>
    <row r="269" spans="1:6" x14ac:dyDescent="0.3">
      <c r="A269" s="13"/>
      <c r="B269" s="13"/>
      <c r="C269" s="13"/>
      <c r="D269" s="13"/>
      <c r="E269" s="14"/>
      <c r="F269" s="14"/>
    </row>
    <row r="270" spans="1:6" x14ac:dyDescent="0.3">
      <c r="A270" s="13"/>
      <c r="B270" s="13"/>
      <c r="C270" s="13"/>
      <c r="D270" s="13"/>
      <c r="E270" s="14"/>
      <c r="F270" s="14"/>
    </row>
    <row r="271" spans="1:6" x14ac:dyDescent="0.3">
      <c r="A271" s="13"/>
      <c r="B271" s="13"/>
      <c r="C271" s="13"/>
      <c r="D271" s="13"/>
      <c r="E271" s="14"/>
      <c r="F271" s="14"/>
    </row>
    <row r="272" spans="1:6" x14ac:dyDescent="0.3">
      <c r="A272" s="13"/>
      <c r="B272" s="13"/>
      <c r="C272" s="13"/>
      <c r="D272" s="13"/>
      <c r="E272" s="14"/>
      <c r="F272" s="14"/>
    </row>
    <row r="273" spans="1:6" x14ac:dyDescent="0.3">
      <c r="A273" s="13"/>
      <c r="B273" s="13"/>
      <c r="C273" s="13"/>
      <c r="D273" s="13"/>
      <c r="E273" s="14"/>
      <c r="F273" s="14"/>
    </row>
    <row r="274" spans="1:6" x14ac:dyDescent="0.3">
      <c r="A274" s="13"/>
      <c r="B274" s="13"/>
      <c r="C274" s="13"/>
      <c r="D274" s="13"/>
      <c r="E274" s="14"/>
      <c r="F274" s="14"/>
    </row>
    <row r="275" spans="1:6" x14ac:dyDescent="0.3">
      <c r="A275" s="13"/>
      <c r="B275" s="13"/>
      <c r="C275" s="13"/>
      <c r="D275" s="13"/>
      <c r="E275" s="14"/>
      <c r="F275" s="14"/>
    </row>
    <row r="276" spans="1:6" x14ac:dyDescent="0.3">
      <c r="A276" s="13"/>
      <c r="B276" s="13"/>
      <c r="C276" s="13"/>
      <c r="D276" s="13"/>
      <c r="E276" s="14"/>
      <c r="F276" s="14"/>
    </row>
    <row r="277" spans="1:6" x14ac:dyDescent="0.3">
      <c r="A277" s="13"/>
      <c r="B277" s="13"/>
      <c r="C277" s="13"/>
      <c r="D277" s="13"/>
      <c r="E277" s="14"/>
      <c r="F277" s="14"/>
    </row>
    <row r="278" spans="1:6" x14ac:dyDescent="0.3">
      <c r="A278" s="13"/>
      <c r="B278" s="13"/>
      <c r="C278" s="13"/>
      <c r="D278" s="13"/>
      <c r="E278" s="14"/>
      <c r="F278" s="14"/>
    </row>
    <row r="279" spans="1:6" x14ac:dyDescent="0.3">
      <c r="A279" s="13"/>
      <c r="B279" s="13"/>
      <c r="C279" s="13"/>
      <c r="D279" s="13"/>
      <c r="E279" s="14"/>
      <c r="F279" s="14"/>
    </row>
    <row r="280" spans="1:6" x14ac:dyDescent="0.3">
      <c r="A280" s="13"/>
      <c r="B280" s="13"/>
      <c r="C280" s="13"/>
      <c r="D280" s="13"/>
      <c r="E280" s="14"/>
      <c r="F280" s="14"/>
    </row>
    <row r="281" spans="1:6" x14ac:dyDescent="0.3">
      <c r="A281" s="13"/>
      <c r="B281" s="13"/>
      <c r="C281" s="13"/>
      <c r="D281" s="13"/>
      <c r="E281" s="14"/>
      <c r="F281" s="14"/>
    </row>
    <row r="282" spans="1:6" x14ac:dyDescent="0.3">
      <c r="A282" s="13"/>
      <c r="B282" s="13"/>
      <c r="C282" s="13"/>
      <c r="D282" s="13"/>
      <c r="E282" s="14"/>
      <c r="F282" s="14"/>
    </row>
    <row r="283" spans="1:6" x14ac:dyDescent="0.3">
      <c r="A283" s="13"/>
      <c r="B283" s="13"/>
      <c r="C283" s="13"/>
      <c r="D283" s="13"/>
      <c r="E283" s="14"/>
      <c r="F283" s="14"/>
    </row>
    <row r="284" spans="1:6" x14ac:dyDescent="0.3">
      <c r="A284" s="13"/>
      <c r="B284" s="13"/>
      <c r="C284" s="13"/>
      <c r="D284" s="13"/>
      <c r="E284" s="14"/>
      <c r="F284" s="14"/>
    </row>
    <row r="285" spans="1:6" x14ac:dyDescent="0.3">
      <c r="A285" s="13"/>
      <c r="B285" s="13"/>
      <c r="C285" s="13"/>
      <c r="D285" s="13"/>
      <c r="E285" s="14"/>
      <c r="F285" s="14"/>
    </row>
    <row r="286" spans="1:6" x14ac:dyDescent="0.3">
      <c r="A286" s="13"/>
      <c r="B286" s="13"/>
      <c r="C286" s="13"/>
      <c r="D286" s="13"/>
      <c r="E286" s="14"/>
      <c r="F286" s="14"/>
    </row>
    <row r="287" spans="1:6" x14ac:dyDescent="0.3">
      <c r="A287" s="13"/>
      <c r="B287" s="13"/>
      <c r="C287" s="13"/>
      <c r="D287" s="13"/>
      <c r="E287" s="14"/>
      <c r="F287" s="14"/>
    </row>
    <row r="288" spans="1:6" x14ac:dyDescent="0.3">
      <c r="A288" s="13"/>
      <c r="B288" s="13"/>
      <c r="C288" s="13"/>
      <c r="D288" s="13"/>
      <c r="E288" s="14"/>
      <c r="F288" s="14"/>
    </row>
    <row r="289" spans="1:6" x14ac:dyDescent="0.3">
      <c r="A289" s="13"/>
      <c r="B289" s="13"/>
      <c r="C289" s="13"/>
      <c r="D289" s="13"/>
      <c r="E289" s="14"/>
      <c r="F289" s="14"/>
    </row>
    <row r="290" spans="1:6" x14ac:dyDescent="0.3">
      <c r="A290" s="13"/>
      <c r="B290" s="13"/>
      <c r="C290" s="13"/>
      <c r="D290" s="13"/>
      <c r="E290" s="14"/>
      <c r="F290" s="14"/>
    </row>
    <row r="291" spans="1:6" x14ac:dyDescent="0.3">
      <c r="A291" s="13"/>
      <c r="B291" s="13"/>
      <c r="C291" s="13"/>
      <c r="D291" s="13"/>
      <c r="E291" s="14"/>
      <c r="F291" s="14"/>
    </row>
    <row r="292" spans="1:6" x14ac:dyDescent="0.3">
      <c r="A292" s="13"/>
      <c r="B292" s="13"/>
      <c r="C292" s="13"/>
      <c r="D292" s="13"/>
      <c r="E292" s="14"/>
      <c r="F292" s="14"/>
    </row>
    <row r="293" spans="1:6" x14ac:dyDescent="0.3">
      <c r="A293" s="13"/>
      <c r="B293" s="13"/>
      <c r="C293" s="13"/>
      <c r="D293" s="13"/>
      <c r="E293" s="14"/>
      <c r="F293" s="14"/>
    </row>
    <row r="294" spans="1:6" x14ac:dyDescent="0.3">
      <c r="A294" s="13"/>
      <c r="B294" s="13"/>
      <c r="C294" s="13"/>
      <c r="D294" s="13"/>
      <c r="E294" s="14"/>
      <c r="F294" s="14"/>
    </row>
    <row r="295" spans="1:6" x14ac:dyDescent="0.3">
      <c r="A295" s="13"/>
      <c r="B295" s="13"/>
      <c r="C295" s="13"/>
      <c r="D295" s="13"/>
      <c r="E295" s="14"/>
      <c r="F295" s="14"/>
    </row>
    <row r="296" spans="1:6" x14ac:dyDescent="0.3">
      <c r="A296" s="13"/>
      <c r="B296" s="13"/>
      <c r="C296" s="13"/>
      <c r="D296" s="13"/>
      <c r="E296" s="14"/>
      <c r="F296" s="14"/>
    </row>
    <row r="297" spans="1:6" x14ac:dyDescent="0.3">
      <c r="A297" s="13"/>
      <c r="B297" s="13"/>
      <c r="C297" s="13"/>
      <c r="D297" s="13"/>
      <c r="E297" s="14"/>
      <c r="F297" s="14"/>
    </row>
    <row r="298" spans="1:6" x14ac:dyDescent="0.3">
      <c r="A298" s="13"/>
      <c r="B298" s="13"/>
      <c r="C298" s="13"/>
      <c r="D298" s="13"/>
      <c r="E298" s="14"/>
      <c r="F298" s="14"/>
    </row>
    <row r="299" spans="1:6" x14ac:dyDescent="0.3">
      <c r="A299" s="13"/>
      <c r="B299" s="13"/>
      <c r="C299" s="13"/>
      <c r="D299" s="13"/>
      <c r="E299" s="14"/>
      <c r="F299" s="14"/>
    </row>
    <row r="300" spans="1:6" x14ac:dyDescent="0.3">
      <c r="A300" s="13"/>
      <c r="B300" s="13"/>
      <c r="C300" s="13"/>
      <c r="D300" s="13"/>
      <c r="E300" s="14"/>
      <c r="F300" s="14"/>
    </row>
    <row r="301" spans="1:6" x14ac:dyDescent="0.3">
      <c r="A301" s="13"/>
      <c r="B301" s="13"/>
      <c r="C301" s="13"/>
      <c r="D301" s="13"/>
      <c r="E301" s="14"/>
      <c r="F301" s="14"/>
    </row>
    <row r="302" spans="1:6" x14ac:dyDescent="0.3">
      <c r="A302" s="13"/>
      <c r="B302" s="13"/>
      <c r="C302" s="13"/>
      <c r="D302" s="13"/>
      <c r="E302" s="14"/>
      <c r="F302" s="14"/>
    </row>
    <row r="303" spans="1:6" x14ac:dyDescent="0.3">
      <c r="A303" s="13"/>
      <c r="B303" s="13"/>
      <c r="C303" s="13"/>
      <c r="D303" s="13"/>
      <c r="E303" s="14"/>
      <c r="F303" s="14"/>
    </row>
  </sheetData>
  <pageMargins left="0.4" right="0.4" top="1" bottom="1" header="0.5" footer="0.5"/>
  <pageSetup paperSize="9" fitToHeight="0"/>
  <headerFooter>
    <oddFooter>&amp;C&amp;8 Toolkit by GroupChatOn  ·  toolkit.groupchaton.com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563EB"/>
    <pageSetUpPr fitToPage="1"/>
  </sheetPr>
  <dimension ref="A1:E1003"/>
  <sheetViews>
    <sheetView showGridLines="0" workbookViewId="0">
      <pane ySplit="3" topLeftCell="A4" activePane="bottomLeft" state="frozen"/>
      <selection pane="bottomLeft"/>
    </sheetView>
  </sheetViews>
  <sheetFormatPr defaultRowHeight="14.4" x14ac:dyDescent="0.3"/>
  <cols>
    <col min="1" max="1" width="12" customWidth="1"/>
    <col min="2" max="2" width="30" customWidth="1"/>
    <col min="3" max="4" width="10" customWidth="1"/>
    <col min="5" max="5" width="30" customWidth="1"/>
  </cols>
  <sheetData>
    <row r="1" spans="1:5" ht="25.95" customHeight="1" x14ac:dyDescent="0.4">
      <c r="A1" s="1" t="s">
        <v>37</v>
      </c>
    </row>
    <row r="2" spans="1:5" x14ac:dyDescent="0.3">
      <c r="A2" s="2" t="s">
        <v>38</v>
      </c>
    </row>
    <row r="3" spans="1:5" ht="31.95" customHeight="1" x14ac:dyDescent="0.3">
      <c r="A3" s="12" t="s">
        <v>39</v>
      </c>
      <c r="B3" s="12" t="s">
        <v>23</v>
      </c>
      <c r="C3" s="12" t="s">
        <v>40</v>
      </c>
      <c r="D3" s="12" t="s">
        <v>41</v>
      </c>
      <c r="E3" s="12" t="s">
        <v>42</v>
      </c>
    </row>
    <row r="4" spans="1:5" x14ac:dyDescent="0.3">
      <c r="A4" s="15">
        <v>46327</v>
      </c>
      <c r="B4" s="13" t="s">
        <v>31</v>
      </c>
      <c r="C4" s="13"/>
      <c r="D4" s="13">
        <v>18</v>
      </c>
      <c r="E4" s="13" t="s">
        <v>43</v>
      </c>
    </row>
    <row r="5" spans="1:5" x14ac:dyDescent="0.3">
      <c r="A5" s="15">
        <v>46327</v>
      </c>
      <c r="B5" s="13" t="s">
        <v>35</v>
      </c>
      <c r="C5" s="13"/>
      <c r="D5" s="13">
        <v>22</v>
      </c>
      <c r="E5" s="13" t="s">
        <v>43</v>
      </c>
    </row>
    <row r="6" spans="1:5" x14ac:dyDescent="0.3">
      <c r="A6" s="15">
        <v>46328</v>
      </c>
      <c r="B6" s="13" t="s">
        <v>35</v>
      </c>
      <c r="C6" s="13">
        <v>40</v>
      </c>
      <c r="D6" s="13"/>
      <c r="E6" s="13" t="s">
        <v>44</v>
      </c>
    </row>
    <row r="7" spans="1:5" x14ac:dyDescent="0.3">
      <c r="A7" s="15">
        <v>46328</v>
      </c>
      <c r="B7" s="13" t="s">
        <v>36</v>
      </c>
      <c r="C7" s="13"/>
      <c r="D7" s="13">
        <v>9</v>
      </c>
      <c r="E7" s="13" t="s">
        <v>43</v>
      </c>
    </row>
    <row r="8" spans="1:5" x14ac:dyDescent="0.3">
      <c r="A8" s="15">
        <v>46329</v>
      </c>
      <c r="B8" s="13" t="s">
        <v>31</v>
      </c>
      <c r="C8" s="13"/>
      <c r="D8" s="13">
        <v>21</v>
      </c>
      <c r="E8" s="13" t="s">
        <v>43</v>
      </c>
    </row>
    <row r="9" spans="1:5" x14ac:dyDescent="0.3">
      <c r="A9" s="15"/>
      <c r="B9" s="13"/>
      <c r="C9" s="13"/>
      <c r="D9" s="13"/>
      <c r="E9" s="13"/>
    </row>
    <row r="10" spans="1:5" x14ac:dyDescent="0.3">
      <c r="A10" s="15"/>
      <c r="B10" s="13"/>
      <c r="C10" s="13"/>
      <c r="D10" s="13"/>
      <c r="E10" s="13"/>
    </row>
    <row r="11" spans="1:5" x14ac:dyDescent="0.3">
      <c r="A11" s="15"/>
      <c r="B11" s="13"/>
      <c r="C11" s="13"/>
      <c r="D11" s="13"/>
      <c r="E11" s="13"/>
    </row>
    <row r="12" spans="1:5" x14ac:dyDescent="0.3">
      <c r="A12" s="15"/>
      <c r="B12" s="13"/>
      <c r="C12" s="13"/>
      <c r="D12" s="13"/>
      <c r="E12" s="13"/>
    </row>
    <row r="13" spans="1:5" x14ac:dyDescent="0.3">
      <c r="A13" s="15"/>
      <c r="B13" s="13"/>
      <c r="C13" s="13"/>
      <c r="D13" s="13"/>
      <c r="E13" s="13"/>
    </row>
    <row r="14" spans="1:5" x14ac:dyDescent="0.3">
      <c r="A14" s="15"/>
      <c r="B14" s="13"/>
      <c r="C14" s="13"/>
      <c r="D14" s="13"/>
      <c r="E14" s="13"/>
    </row>
    <row r="15" spans="1:5" x14ac:dyDescent="0.3">
      <c r="A15" s="15"/>
      <c r="B15" s="13"/>
      <c r="C15" s="13"/>
      <c r="D15" s="13"/>
      <c r="E15" s="13"/>
    </row>
    <row r="16" spans="1:5" x14ac:dyDescent="0.3">
      <c r="A16" s="15"/>
      <c r="B16" s="13"/>
      <c r="C16" s="13"/>
      <c r="D16" s="13"/>
      <c r="E16" s="13"/>
    </row>
    <row r="17" spans="1:5" x14ac:dyDescent="0.3">
      <c r="A17" s="15"/>
      <c r="B17" s="13"/>
      <c r="C17" s="13"/>
      <c r="D17" s="13"/>
      <c r="E17" s="13"/>
    </row>
    <row r="18" spans="1:5" x14ac:dyDescent="0.3">
      <c r="A18" s="15"/>
      <c r="B18" s="13"/>
      <c r="C18" s="13"/>
      <c r="D18" s="13"/>
      <c r="E18" s="13"/>
    </row>
    <row r="19" spans="1:5" x14ac:dyDescent="0.3">
      <c r="A19" s="15"/>
      <c r="B19" s="13"/>
      <c r="C19" s="13"/>
      <c r="D19" s="13"/>
      <c r="E19" s="13"/>
    </row>
    <row r="20" spans="1:5" x14ac:dyDescent="0.3">
      <c r="A20" s="15"/>
      <c r="B20" s="13"/>
      <c r="C20" s="13"/>
      <c r="D20" s="13"/>
      <c r="E20" s="13"/>
    </row>
    <row r="21" spans="1:5" x14ac:dyDescent="0.3">
      <c r="A21" s="15"/>
      <c r="B21" s="13"/>
      <c r="C21" s="13"/>
      <c r="D21" s="13"/>
      <c r="E21" s="13"/>
    </row>
    <row r="22" spans="1:5" x14ac:dyDescent="0.3">
      <c r="A22" s="15"/>
      <c r="B22" s="13"/>
      <c r="C22" s="13"/>
      <c r="D22" s="13"/>
      <c r="E22" s="13"/>
    </row>
    <row r="23" spans="1:5" x14ac:dyDescent="0.3">
      <c r="A23" s="15"/>
      <c r="B23" s="13"/>
      <c r="C23" s="13"/>
      <c r="D23" s="13"/>
      <c r="E23" s="13"/>
    </row>
    <row r="24" spans="1:5" x14ac:dyDescent="0.3">
      <c r="A24" s="15"/>
      <c r="B24" s="13"/>
      <c r="C24" s="13"/>
      <c r="D24" s="13"/>
      <c r="E24" s="13"/>
    </row>
    <row r="25" spans="1:5" x14ac:dyDescent="0.3">
      <c r="A25" s="15"/>
      <c r="B25" s="13"/>
      <c r="C25" s="13"/>
      <c r="D25" s="13"/>
      <c r="E25" s="13"/>
    </row>
    <row r="26" spans="1:5" x14ac:dyDescent="0.3">
      <c r="A26" s="15"/>
      <c r="B26" s="13"/>
      <c r="C26" s="13"/>
      <c r="D26" s="13"/>
      <c r="E26" s="13"/>
    </row>
    <row r="27" spans="1:5" x14ac:dyDescent="0.3">
      <c r="A27" s="15"/>
      <c r="B27" s="13"/>
      <c r="C27" s="13"/>
      <c r="D27" s="13"/>
      <c r="E27" s="13"/>
    </row>
    <row r="28" spans="1:5" x14ac:dyDescent="0.3">
      <c r="A28" s="15"/>
      <c r="B28" s="13"/>
      <c r="C28" s="13"/>
      <c r="D28" s="13"/>
      <c r="E28" s="13"/>
    </row>
    <row r="29" spans="1:5" x14ac:dyDescent="0.3">
      <c r="A29" s="15"/>
      <c r="B29" s="13"/>
      <c r="C29" s="13"/>
      <c r="D29" s="13"/>
      <c r="E29" s="13"/>
    </row>
    <row r="30" spans="1:5" x14ac:dyDescent="0.3">
      <c r="A30" s="15"/>
      <c r="B30" s="13"/>
      <c r="C30" s="13"/>
      <c r="D30" s="13"/>
      <c r="E30" s="13"/>
    </row>
    <row r="31" spans="1:5" x14ac:dyDescent="0.3">
      <c r="A31" s="15"/>
      <c r="B31" s="13"/>
      <c r="C31" s="13"/>
      <c r="D31" s="13"/>
      <c r="E31" s="13"/>
    </row>
    <row r="32" spans="1:5" x14ac:dyDescent="0.3">
      <c r="A32" s="15"/>
      <c r="B32" s="13"/>
      <c r="C32" s="13"/>
      <c r="D32" s="13"/>
      <c r="E32" s="13"/>
    </row>
    <row r="33" spans="1:5" x14ac:dyDescent="0.3">
      <c r="A33" s="15"/>
      <c r="B33" s="13"/>
      <c r="C33" s="13"/>
      <c r="D33" s="13"/>
      <c r="E33" s="13"/>
    </row>
    <row r="34" spans="1:5" x14ac:dyDescent="0.3">
      <c r="A34" s="15"/>
      <c r="B34" s="13"/>
      <c r="C34" s="13"/>
      <c r="D34" s="13"/>
      <c r="E34" s="13"/>
    </row>
    <row r="35" spans="1:5" x14ac:dyDescent="0.3">
      <c r="A35" s="15"/>
      <c r="B35" s="13"/>
      <c r="C35" s="13"/>
      <c r="D35" s="13"/>
      <c r="E35" s="13"/>
    </row>
    <row r="36" spans="1:5" x14ac:dyDescent="0.3">
      <c r="A36" s="15"/>
      <c r="B36" s="13"/>
      <c r="C36" s="13"/>
      <c r="D36" s="13"/>
      <c r="E36" s="13"/>
    </row>
    <row r="37" spans="1:5" x14ac:dyDescent="0.3">
      <c r="A37" s="15"/>
      <c r="B37" s="13"/>
      <c r="C37" s="13"/>
      <c r="D37" s="13"/>
      <c r="E37" s="13"/>
    </row>
    <row r="38" spans="1:5" x14ac:dyDescent="0.3">
      <c r="A38" s="15"/>
      <c r="B38" s="13"/>
      <c r="C38" s="13"/>
      <c r="D38" s="13"/>
      <c r="E38" s="13"/>
    </row>
    <row r="39" spans="1:5" x14ac:dyDescent="0.3">
      <c r="A39" s="15"/>
      <c r="B39" s="13"/>
      <c r="C39" s="13"/>
      <c r="D39" s="13"/>
      <c r="E39" s="13"/>
    </row>
    <row r="40" spans="1:5" x14ac:dyDescent="0.3">
      <c r="A40" s="15"/>
      <c r="B40" s="13"/>
      <c r="C40" s="13"/>
      <c r="D40" s="13"/>
      <c r="E40" s="13"/>
    </row>
    <row r="41" spans="1:5" x14ac:dyDescent="0.3">
      <c r="A41" s="15"/>
      <c r="B41" s="13"/>
      <c r="C41" s="13"/>
      <c r="D41" s="13"/>
      <c r="E41" s="13"/>
    </row>
    <row r="42" spans="1:5" x14ac:dyDescent="0.3">
      <c r="A42" s="15"/>
      <c r="B42" s="13"/>
      <c r="C42" s="13"/>
      <c r="D42" s="13"/>
      <c r="E42" s="13"/>
    </row>
    <row r="43" spans="1:5" x14ac:dyDescent="0.3">
      <c r="A43" s="15"/>
      <c r="B43" s="13"/>
      <c r="C43" s="13"/>
      <c r="D43" s="13"/>
      <c r="E43" s="13"/>
    </row>
    <row r="44" spans="1:5" x14ac:dyDescent="0.3">
      <c r="A44" s="15"/>
      <c r="B44" s="13"/>
      <c r="C44" s="13"/>
      <c r="D44" s="13"/>
      <c r="E44" s="13"/>
    </row>
    <row r="45" spans="1:5" x14ac:dyDescent="0.3">
      <c r="A45" s="15"/>
      <c r="B45" s="13"/>
      <c r="C45" s="13"/>
      <c r="D45" s="13"/>
      <c r="E45" s="13"/>
    </row>
    <row r="46" spans="1:5" x14ac:dyDescent="0.3">
      <c r="A46" s="15"/>
      <c r="B46" s="13"/>
      <c r="C46" s="13"/>
      <c r="D46" s="13"/>
      <c r="E46" s="13"/>
    </row>
    <row r="47" spans="1:5" x14ac:dyDescent="0.3">
      <c r="A47" s="15"/>
      <c r="B47" s="13"/>
      <c r="C47" s="13"/>
      <c r="D47" s="13"/>
      <c r="E47" s="13"/>
    </row>
    <row r="48" spans="1:5" x14ac:dyDescent="0.3">
      <c r="A48" s="15"/>
      <c r="B48" s="13"/>
      <c r="C48" s="13"/>
      <c r="D48" s="13"/>
      <c r="E48" s="13"/>
    </row>
    <row r="49" spans="1:5" x14ac:dyDescent="0.3">
      <c r="A49" s="15"/>
      <c r="B49" s="13"/>
      <c r="C49" s="13"/>
      <c r="D49" s="13"/>
      <c r="E49" s="13"/>
    </row>
    <row r="50" spans="1:5" x14ac:dyDescent="0.3">
      <c r="A50" s="15"/>
      <c r="B50" s="13"/>
      <c r="C50" s="13"/>
      <c r="D50" s="13"/>
      <c r="E50" s="13"/>
    </row>
    <row r="51" spans="1:5" x14ac:dyDescent="0.3">
      <c r="A51" s="15"/>
      <c r="B51" s="13"/>
      <c r="C51" s="13"/>
      <c r="D51" s="13"/>
      <c r="E51" s="13"/>
    </row>
    <row r="52" spans="1:5" x14ac:dyDescent="0.3">
      <c r="A52" s="15"/>
      <c r="B52" s="13"/>
      <c r="C52" s="13"/>
      <c r="D52" s="13"/>
      <c r="E52" s="13"/>
    </row>
    <row r="53" spans="1:5" x14ac:dyDescent="0.3">
      <c r="A53" s="15"/>
      <c r="B53" s="13"/>
      <c r="C53" s="13"/>
      <c r="D53" s="13"/>
      <c r="E53" s="13"/>
    </row>
    <row r="54" spans="1:5" x14ac:dyDescent="0.3">
      <c r="A54" s="15"/>
      <c r="B54" s="13"/>
      <c r="C54" s="13"/>
      <c r="D54" s="13"/>
      <c r="E54" s="13"/>
    </row>
    <row r="55" spans="1:5" x14ac:dyDescent="0.3">
      <c r="A55" s="15"/>
      <c r="B55" s="13"/>
      <c r="C55" s="13"/>
      <c r="D55" s="13"/>
      <c r="E55" s="13"/>
    </row>
    <row r="56" spans="1:5" x14ac:dyDescent="0.3">
      <c r="A56" s="15"/>
      <c r="B56" s="13"/>
      <c r="C56" s="13"/>
      <c r="D56" s="13"/>
      <c r="E56" s="13"/>
    </row>
    <row r="57" spans="1:5" x14ac:dyDescent="0.3">
      <c r="A57" s="15"/>
      <c r="B57" s="13"/>
      <c r="C57" s="13"/>
      <c r="D57" s="13"/>
      <c r="E57" s="13"/>
    </row>
    <row r="58" spans="1:5" x14ac:dyDescent="0.3">
      <c r="A58" s="15"/>
      <c r="B58" s="13"/>
      <c r="C58" s="13"/>
      <c r="D58" s="13"/>
      <c r="E58" s="13"/>
    </row>
    <row r="59" spans="1:5" x14ac:dyDescent="0.3">
      <c r="A59" s="15"/>
      <c r="B59" s="13"/>
      <c r="C59" s="13"/>
      <c r="D59" s="13"/>
      <c r="E59" s="13"/>
    </row>
    <row r="60" spans="1:5" x14ac:dyDescent="0.3">
      <c r="A60" s="15"/>
      <c r="B60" s="13"/>
      <c r="C60" s="13"/>
      <c r="D60" s="13"/>
      <c r="E60" s="13"/>
    </row>
    <row r="61" spans="1:5" x14ac:dyDescent="0.3">
      <c r="A61" s="15"/>
      <c r="B61" s="13"/>
      <c r="C61" s="13"/>
      <c r="D61" s="13"/>
      <c r="E61" s="13"/>
    </row>
    <row r="62" spans="1:5" x14ac:dyDescent="0.3">
      <c r="A62" s="15"/>
      <c r="B62" s="13"/>
      <c r="C62" s="13"/>
      <c r="D62" s="13"/>
      <c r="E62" s="13"/>
    </row>
    <row r="63" spans="1:5" x14ac:dyDescent="0.3">
      <c r="A63" s="15"/>
      <c r="B63" s="13"/>
      <c r="C63" s="13"/>
      <c r="D63" s="13"/>
      <c r="E63" s="13"/>
    </row>
    <row r="64" spans="1:5" x14ac:dyDescent="0.3">
      <c r="A64" s="15"/>
      <c r="B64" s="13"/>
      <c r="C64" s="13"/>
      <c r="D64" s="13"/>
      <c r="E64" s="13"/>
    </row>
    <row r="65" spans="1:5" x14ac:dyDescent="0.3">
      <c r="A65" s="15"/>
      <c r="B65" s="13"/>
      <c r="C65" s="13"/>
      <c r="D65" s="13"/>
      <c r="E65" s="13"/>
    </row>
    <row r="66" spans="1:5" x14ac:dyDescent="0.3">
      <c r="A66" s="15"/>
      <c r="B66" s="13"/>
      <c r="C66" s="13"/>
      <c r="D66" s="13"/>
      <c r="E66" s="13"/>
    </row>
    <row r="67" spans="1:5" x14ac:dyDescent="0.3">
      <c r="A67" s="15"/>
      <c r="B67" s="13"/>
      <c r="C67" s="13"/>
      <c r="D67" s="13"/>
      <c r="E67" s="13"/>
    </row>
    <row r="68" spans="1:5" x14ac:dyDescent="0.3">
      <c r="A68" s="15"/>
      <c r="B68" s="13"/>
      <c r="C68" s="13"/>
      <c r="D68" s="13"/>
      <c r="E68" s="13"/>
    </row>
    <row r="69" spans="1:5" x14ac:dyDescent="0.3">
      <c r="A69" s="15"/>
      <c r="B69" s="13"/>
      <c r="C69" s="13"/>
      <c r="D69" s="13"/>
      <c r="E69" s="13"/>
    </row>
    <row r="70" spans="1:5" x14ac:dyDescent="0.3">
      <c r="A70" s="15"/>
      <c r="B70" s="13"/>
      <c r="C70" s="13"/>
      <c r="D70" s="13"/>
      <c r="E70" s="13"/>
    </row>
    <row r="71" spans="1:5" x14ac:dyDescent="0.3">
      <c r="A71" s="15"/>
      <c r="B71" s="13"/>
      <c r="C71" s="13"/>
      <c r="D71" s="13"/>
      <c r="E71" s="13"/>
    </row>
    <row r="72" spans="1:5" x14ac:dyDescent="0.3">
      <c r="A72" s="15"/>
      <c r="B72" s="13"/>
      <c r="C72" s="13"/>
      <c r="D72" s="13"/>
      <c r="E72" s="13"/>
    </row>
    <row r="73" spans="1:5" x14ac:dyDescent="0.3">
      <c r="A73" s="15"/>
      <c r="B73" s="13"/>
      <c r="C73" s="13"/>
      <c r="D73" s="13"/>
      <c r="E73" s="13"/>
    </row>
    <row r="74" spans="1:5" x14ac:dyDescent="0.3">
      <c r="A74" s="15"/>
      <c r="B74" s="13"/>
      <c r="C74" s="13"/>
      <c r="D74" s="13"/>
      <c r="E74" s="13"/>
    </row>
    <row r="75" spans="1:5" x14ac:dyDescent="0.3">
      <c r="A75" s="15"/>
      <c r="B75" s="13"/>
      <c r="C75" s="13"/>
      <c r="D75" s="13"/>
      <c r="E75" s="13"/>
    </row>
    <row r="76" spans="1:5" x14ac:dyDescent="0.3">
      <c r="A76" s="15"/>
      <c r="B76" s="13"/>
      <c r="C76" s="13"/>
      <c r="D76" s="13"/>
      <c r="E76" s="13"/>
    </row>
    <row r="77" spans="1:5" x14ac:dyDescent="0.3">
      <c r="A77" s="15"/>
      <c r="B77" s="13"/>
      <c r="C77" s="13"/>
      <c r="D77" s="13"/>
      <c r="E77" s="13"/>
    </row>
    <row r="78" spans="1:5" x14ac:dyDescent="0.3">
      <c r="A78" s="15"/>
      <c r="B78" s="13"/>
      <c r="C78" s="13"/>
      <c r="D78" s="13"/>
      <c r="E78" s="13"/>
    </row>
    <row r="79" spans="1:5" x14ac:dyDescent="0.3">
      <c r="A79" s="15"/>
      <c r="B79" s="13"/>
      <c r="C79" s="13"/>
      <c r="D79" s="13"/>
      <c r="E79" s="13"/>
    </row>
    <row r="80" spans="1:5" x14ac:dyDescent="0.3">
      <c r="A80" s="15"/>
      <c r="B80" s="13"/>
      <c r="C80" s="13"/>
      <c r="D80" s="13"/>
      <c r="E80" s="13"/>
    </row>
    <row r="81" spans="1:5" x14ac:dyDescent="0.3">
      <c r="A81" s="15"/>
      <c r="B81" s="13"/>
      <c r="C81" s="13"/>
      <c r="D81" s="13"/>
      <c r="E81" s="13"/>
    </row>
    <row r="82" spans="1:5" x14ac:dyDescent="0.3">
      <c r="A82" s="15"/>
      <c r="B82" s="13"/>
      <c r="C82" s="13"/>
      <c r="D82" s="13"/>
      <c r="E82" s="13"/>
    </row>
    <row r="83" spans="1:5" x14ac:dyDescent="0.3">
      <c r="A83" s="15"/>
      <c r="B83" s="13"/>
      <c r="C83" s="13"/>
      <c r="D83" s="13"/>
      <c r="E83" s="13"/>
    </row>
    <row r="84" spans="1:5" x14ac:dyDescent="0.3">
      <c r="A84" s="15"/>
      <c r="B84" s="13"/>
      <c r="C84" s="13"/>
      <c r="D84" s="13"/>
      <c r="E84" s="13"/>
    </row>
    <row r="85" spans="1:5" x14ac:dyDescent="0.3">
      <c r="A85" s="15"/>
      <c r="B85" s="13"/>
      <c r="C85" s="13"/>
      <c r="D85" s="13"/>
      <c r="E85" s="13"/>
    </row>
    <row r="86" spans="1:5" x14ac:dyDescent="0.3">
      <c r="A86" s="15"/>
      <c r="B86" s="13"/>
      <c r="C86" s="13"/>
      <c r="D86" s="13"/>
      <c r="E86" s="13"/>
    </row>
    <row r="87" spans="1:5" x14ac:dyDescent="0.3">
      <c r="A87" s="15"/>
      <c r="B87" s="13"/>
      <c r="C87" s="13"/>
      <c r="D87" s="13"/>
      <c r="E87" s="13"/>
    </row>
    <row r="88" spans="1:5" x14ac:dyDescent="0.3">
      <c r="A88" s="15"/>
      <c r="B88" s="13"/>
      <c r="C88" s="13"/>
      <c r="D88" s="13"/>
      <c r="E88" s="13"/>
    </row>
    <row r="89" spans="1:5" x14ac:dyDescent="0.3">
      <c r="A89" s="15"/>
      <c r="B89" s="13"/>
      <c r="C89" s="13"/>
      <c r="D89" s="13"/>
      <c r="E89" s="13"/>
    </row>
    <row r="90" spans="1:5" x14ac:dyDescent="0.3">
      <c r="A90" s="15"/>
      <c r="B90" s="13"/>
      <c r="C90" s="13"/>
      <c r="D90" s="13"/>
      <c r="E90" s="13"/>
    </row>
    <row r="91" spans="1:5" x14ac:dyDescent="0.3">
      <c r="A91" s="15"/>
      <c r="B91" s="13"/>
      <c r="C91" s="13"/>
      <c r="D91" s="13"/>
      <c r="E91" s="13"/>
    </row>
    <row r="92" spans="1:5" x14ac:dyDescent="0.3">
      <c r="A92" s="15"/>
      <c r="B92" s="13"/>
      <c r="C92" s="13"/>
      <c r="D92" s="13"/>
      <c r="E92" s="13"/>
    </row>
    <row r="93" spans="1:5" x14ac:dyDescent="0.3">
      <c r="A93" s="15"/>
      <c r="B93" s="13"/>
      <c r="C93" s="13"/>
      <c r="D93" s="13"/>
      <c r="E93" s="13"/>
    </row>
    <row r="94" spans="1:5" x14ac:dyDescent="0.3">
      <c r="A94" s="15"/>
      <c r="B94" s="13"/>
      <c r="C94" s="13"/>
      <c r="D94" s="13"/>
      <c r="E94" s="13"/>
    </row>
    <row r="95" spans="1:5" x14ac:dyDescent="0.3">
      <c r="A95" s="15"/>
      <c r="B95" s="13"/>
      <c r="C95" s="13"/>
      <c r="D95" s="13"/>
      <c r="E95" s="13"/>
    </row>
    <row r="96" spans="1:5" x14ac:dyDescent="0.3">
      <c r="A96" s="15"/>
      <c r="B96" s="13"/>
      <c r="C96" s="13"/>
      <c r="D96" s="13"/>
      <c r="E96" s="13"/>
    </row>
    <row r="97" spans="1:5" x14ac:dyDescent="0.3">
      <c r="A97" s="15"/>
      <c r="B97" s="13"/>
      <c r="C97" s="13"/>
      <c r="D97" s="13"/>
      <c r="E97" s="13"/>
    </row>
    <row r="98" spans="1:5" x14ac:dyDescent="0.3">
      <c r="A98" s="15"/>
      <c r="B98" s="13"/>
      <c r="C98" s="13"/>
      <c r="D98" s="13"/>
      <c r="E98" s="13"/>
    </row>
    <row r="99" spans="1:5" x14ac:dyDescent="0.3">
      <c r="A99" s="15"/>
      <c r="B99" s="13"/>
      <c r="C99" s="13"/>
      <c r="D99" s="13"/>
      <c r="E99" s="13"/>
    </row>
    <row r="100" spans="1:5" x14ac:dyDescent="0.3">
      <c r="A100" s="15"/>
      <c r="B100" s="13"/>
      <c r="C100" s="13"/>
      <c r="D100" s="13"/>
      <c r="E100" s="13"/>
    </row>
    <row r="101" spans="1:5" x14ac:dyDescent="0.3">
      <c r="A101" s="15"/>
      <c r="B101" s="13"/>
      <c r="C101" s="13"/>
      <c r="D101" s="13"/>
      <c r="E101" s="13"/>
    </row>
    <row r="102" spans="1:5" x14ac:dyDescent="0.3">
      <c r="A102" s="15"/>
      <c r="B102" s="13"/>
      <c r="C102" s="13"/>
      <c r="D102" s="13"/>
      <c r="E102" s="13"/>
    </row>
    <row r="103" spans="1:5" x14ac:dyDescent="0.3">
      <c r="A103" s="15"/>
      <c r="B103" s="13"/>
      <c r="C103" s="13"/>
      <c r="D103" s="13"/>
      <c r="E103" s="13"/>
    </row>
    <row r="104" spans="1:5" x14ac:dyDescent="0.3">
      <c r="A104" s="15"/>
      <c r="B104" s="13"/>
      <c r="C104" s="13"/>
      <c r="D104" s="13"/>
      <c r="E104" s="13"/>
    </row>
    <row r="105" spans="1:5" x14ac:dyDescent="0.3">
      <c r="A105" s="15"/>
      <c r="B105" s="13"/>
      <c r="C105" s="13"/>
      <c r="D105" s="13"/>
      <c r="E105" s="13"/>
    </row>
    <row r="106" spans="1:5" x14ac:dyDescent="0.3">
      <c r="A106" s="15"/>
      <c r="B106" s="13"/>
      <c r="C106" s="13"/>
      <c r="D106" s="13"/>
      <c r="E106" s="13"/>
    </row>
    <row r="107" spans="1:5" x14ac:dyDescent="0.3">
      <c r="A107" s="15"/>
      <c r="B107" s="13"/>
      <c r="C107" s="13"/>
      <c r="D107" s="13"/>
      <c r="E107" s="13"/>
    </row>
    <row r="108" spans="1:5" x14ac:dyDescent="0.3">
      <c r="A108" s="15"/>
      <c r="B108" s="13"/>
      <c r="C108" s="13"/>
      <c r="D108" s="13"/>
      <c r="E108" s="13"/>
    </row>
    <row r="109" spans="1:5" x14ac:dyDescent="0.3">
      <c r="A109" s="15"/>
      <c r="B109" s="13"/>
      <c r="C109" s="13"/>
      <c r="D109" s="13"/>
      <c r="E109" s="13"/>
    </row>
    <row r="110" spans="1:5" x14ac:dyDescent="0.3">
      <c r="A110" s="15"/>
      <c r="B110" s="13"/>
      <c r="C110" s="13"/>
      <c r="D110" s="13"/>
      <c r="E110" s="13"/>
    </row>
    <row r="111" spans="1:5" x14ac:dyDescent="0.3">
      <c r="A111" s="15"/>
      <c r="B111" s="13"/>
      <c r="C111" s="13"/>
      <c r="D111" s="13"/>
      <c r="E111" s="13"/>
    </row>
    <row r="112" spans="1:5" x14ac:dyDescent="0.3">
      <c r="A112" s="15"/>
      <c r="B112" s="13"/>
      <c r="C112" s="13"/>
      <c r="D112" s="13"/>
      <c r="E112" s="13"/>
    </row>
    <row r="113" spans="1:5" x14ac:dyDescent="0.3">
      <c r="A113" s="15"/>
      <c r="B113" s="13"/>
      <c r="C113" s="13"/>
      <c r="D113" s="13"/>
      <c r="E113" s="13"/>
    </row>
    <row r="114" spans="1:5" x14ac:dyDescent="0.3">
      <c r="A114" s="15"/>
      <c r="B114" s="13"/>
      <c r="C114" s="13"/>
      <c r="D114" s="13"/>
      <c r="E114" s="13"/>
    </row>
    <row r="115" spans="1:5" x14ac:dyDescent="0.3">
      <c r="A115" s="15"/>
      <c r="B115" s="13"/>
      <c r="C115" s="13"/>
      <c r="D115" s="13"/>
      <c r="E115" s="13"/>
    </row>
    <row r="116" spans="1:5" x14ac:dyDescent="0.3">
      <c r="A116" s="15"/>
      <c r="B116" s="13"/>
      <c r="C116" s="13"/>
      <c r="D116" s="13"/>
      <c r="E116" s="13"/>
    </row>
    <row r="117" spans="1:5" x14ac:dyDescent="0.3">
      <c r="A117" s="15"/>
      <c r="B117" s="13"/>
      <c r="C117" s="13"/>
      <c r="D117" s="13"/>
      <c r="E117" s="13"/>
    </row>
    <row r="118" spans="1:5" x14ac:dyDescent="0.3">
      <c r="A118" s="15"/>
      <c r="B118" s="13"/>
      <c r="C118" s="13"/>
      <c r="D118" s="13"/>
      <c r="E118" s="13"/>
    </row>
    <row r="119" spans="1:5" x14ac:dyDescent="0.3">
      <c r="A119" s="15"/>
      <c r="B119" s="13"/>
      <c r="C119" s="13"/>
      <c r="D119" s="13"/>
      <c r="E119" s="13"/>
    </row>
    <row r="120" spans="1:5" x14ac:dyDescent="0.3">
      <c r="A120" s="15"/>
      <c r="B120" s="13"/>
      <c r="C120" s="13"/>
      <c r="D120" s="13"/>
      <c r="E120" s="13"/>
    </row>
    <row r="121" spans="1:5" x14ac:dyDescent="0.3">
      <c r="A121" s="15"/>
      <c r="B121" s="13"/>
      <c r="C121" s="13"/>
      <c r="D121" s="13"/>
      <c r="E121" s="13"/>
    </row>
    <row r="122" spans="1:5" x14ac:dyDescent="0.3">
      <c r="A122" s="15"/>
      <c r="B122" s="13"/>
      <c r="C122" s="13"/>
      <c r="D122" s="13"/>
      <c r="E122" s="13"/>
    </row>
    <row r="123" spans="1:5" x14ac:dyDescent="0.3">
      <c r="A123" s="15"/>
      <c r="B123" s="13"/>
      <c r="C123" s="13"/>
      <c r="D123" s="13"/>
      <c r="E123" s="13"/>
    </row>
    <row r="124" spans="1:5" x14ac:dyDescent="0.3">
      <c r="A124" s="15"/>
      <c r="B124" s="13"/>
      <c r="C124" s="13"/>
      <c r="D124" s="13"/>
      <c r="E124" s="13"/>
    </row>
    <row r="125" spans="1:5" x14ac:dyDescent="0.3">
      <c r="A125" s="15"/>
      <c r="B125" s="13"/>
      <c r="C125" s="13"/>
      <c r="D125" s="13"/>
      <c r="E125" s="13"/>
    </row>
    <row r="126" spans="1:5" x14ac:dyDescent="0.3">
      <c r="A126" s="15"/>
      <c r="B126" s="13"/>
      <c r="C126" s="13"/>
      <c r="D126" s="13"/>
      <c r="E126" s="13"/>
    </row>
    <row r="127" spans="1:5" x14ac:dyDescent="0.3">
      <c r="A127" s="15"/>
      <c r="B127" s="13"/>
      <c r="C127" s="13"/>
      <c r="D127" s="13"/>
      <c r="E127" s="13"/>
    </row>
    <row r="128" spans="1:5" x14ac:dyDescent="0.3">
      <c r="A128" s="15"/>
      <c r="B128" s="13"/>
      <c r="C128" s="13"/>
      <c r="D128" s="13"/>
      <c r="E128" s="13"/>
    </row>
    <row r="129" spans="1:5" x14ac:dyDescent="0.3">
      <c r="A129" s="15"/>
      <c r="B129" s="13"/>
      <c r="C129" s="13"/>
      <c r="D129" s="13"/>
      <c r="E129" s="13"/>
    </row>
    <row r="130" spans="1:5" x14ac:dyDescent="0.3">
      <c r="A130" s="15"/>
      <c r="B130" s="13"/>
      <c r="C130" s="13"/>
      <c r="D130" s="13"/>
      <c r="E130" s="13"/>
    </row>
    <row r="131" spans="1:5" x14ac:dyDescent="0.3">
      <c r="A131" s="15"/>
      <c r="B131" s="13"/>
      <c r="C131" s="13"/>
      <c r="D131" s="13"/>
      <c r="E131" s="13"/>
    </row>
    <row r="132" spans="1:5" x14ac:dyDescent="0.3">
      <c r="A132" s="15"/>
      <c r="B132" s="13"/>
      <c r="C132" s="13"/>
      <c r="D132" s="13"/>
      <c r="E132" s="13"/>
    </row>
    <row r="133" spans="1:5" x14ac:dyDescent="0.3">
      <c r="A133" s="15"/>
      <c r="B133" s="13"/>
      <c r="C133" s="13"/>
      <c r="D133" s="13"/>
      <c r="E133" s="13"/>
    </row>
    <row r="134" spans="1:5" x14ac:dyDescent="0.3">
      <c r="A134" s="15"/>
      <c r="B134" s="13"/>
      <c r="C134" s="13"/>
      <c r="D134" s="13"/>
      <c r="E134" s="13"/>
    </row>
    <row r="135" spans="1:5" x14ac:dyDescent="0.3">
      <c r="A135" s="15"/>
      <c r="B135" s="13"/>
      <c r="C135" s="13"/>
      <c r="D135" s="13"/>
      <c r="E135" s="13"/>
    </row>
    <row r="136" spans="1:5" x14ac:dyDescent="0.3">
      <c r="A136" s="15"/>
      <c r="B136" s="13"/>
      <c r="C136" s="13"/>
      <c r="D136" s="13"/>
      <c r="E136" s="13"/>
    </row>
    <row r="137" spans="1:5" x14ac:dyDescent="0.3">
      <c r="A137" s="15"/>
      <c r="B137" s="13"/>
      <c r="C137" s="13"/>
      <c r="D137" s="13"/>
      <c r="E137" s="13"/>
    </row>
    <row r="138" spans="1:5" x14ac:dyDescent="0.3">
      <c r="A138" s="15"/>
      <c r="B138" s="13"/>
      <c r="C138" s="13"/>
      <c r="D138" s="13"/>
      <c r="E138" s="13"/>
    </row>
    <row r="139" spans="1:5" x14ac:dyDescent="0.3">
      <c r="A139" s="15"/>
      <c r="B139" s="13"/>
      <c r="C139" s="13"/>
      <c r="D139" s="13"/>
      <c r="E139" s="13"/>
    </row>
    <row r="140" spans="1:5" x14ac:dyDescent="0.3">
      <c r="A140" s="15"/>
      <c r="B140" s="13"/>
      <c r="C140" s="13"/>
      <c r="D140" s="13"/>
      <c r="E140" s="13"/>
    </row>
    <row r="141" spans="1:5" x14ac:dyDescent="0.3">
      <c r="A141" s="15"/>
      <c r="B141" s="13"/>
      <c r="C141" s="13"/>
      <c r="D141" s="13"/>
      <c r="E141" s="13"/>
    </row>
    <row r="142" spans="1:5" x14ac:dyDescent="0.3">
      <c r="A142" s="15"/>
      <c r="B142" s="13"/>
      <c r="C142" s="13"/>
      <c r="D142" s="13"/>
      <c r="E142" s="13"/>
    </row>
    <row r="143" spans="1:5" x14ac:dyDescent="0.3">
      <c r="A143" s="15"/>
      <c r="B143" s="13"/>
      <c r="C143" s="13"/>
      <c r="D143" s="13"/>
      <c r="E143" s="13"/>
    </row>
    <row r="144" spans="1:5" x14ac:dyDescent="0.3">
      <c r="A144" s="15"/>
      <c r="B144" s="13"/>
      <c r="C144" s="13"/>
      <c r="D144" s="13"/>
      <c r="E144" s="13"/>
    </row>
    <row r="145" spans="1:5" x14ac:dyDescent="0.3">
      <c r="A145" s="15"/>
      <c r="B145" s="13"/>
      <c r="C145" s="13"/>
      <c r="D145" s="13"/>
      <c r="E145" s="13"/>
    </row>
    <row r="146" spans="1:5" x14ac:dyDescent="0.3">
      <c r="A146" s="15"/>
      <c r="B146" s="13"/>
      <c r="C146" s="13"/>
      <c r="D146" s="13"/>
      <c r="E146" s="13"/>
    </row>
    <row r="147" spans="1:5" x14ac:dyDescent="0.3">
      <c r="A147" s="15"/>
      <c r="B147" s="13"/>
      <c r="C147" s="13"/>
      <c r="D147" s="13"/>
      <c r="E147" s="13"/>
    </row>
    <row r="148" spans="1:5" x14ac:dyDescent="0.3">
      <c r="A148" s="15"/>
      <c r="B148" s="13"/>
      <c r="C148" s="13"/>
      <c r="D148" s="13"/>
      <c r="E148" s="13"/>
    </row>
    <row r="149" spans="1:5" x14ac:dyDescent="0.3">
      <c r="A149" s="15"/>
      <c r="B149" s="13"/>
      <c r="C149" s="13"/>
      <c r="D149" s="13"/>
      <c r="E149" s="13"/>
    </row>
    <row r="150" spans="1:5" x14ac:dyDescent="0.3">
      <c r="A150" s="15"/>
      <c r="B150" s="13"/>
      <c r="C150" s="13"/>
      <c r="D150" s="13"/>
      <c r="E150" s="13"/>
    </row>
    <row r="151" spans="1:5" x14ac:dyDescent="0.3">
      <c r="A151" s="15"/>
      <c r="B151" s="13"/>
      <c r="C151" s="13"/>
      <c r="D151" s="13"/>
      <c r="E151" s="13"/>
    </row>
    <row r="152" spans="1:5" x14ac:dyDescent="0.3">
      <c r="A152" s="15"/>
      <c r="B152" s="13"/>
      <c r="C152" s="13"/>
      <c r="D152" s="13"/>
      <c r="E152" s="13"/>
    </row>
    <row r="153" spans="1:5" x14ac:dyDescent="0.3">
      <c r="A153" s="15"/>
      <c r="B153" s="13"/>
      <c r="C153" s="13"/>
      <c r="D153" s="13"/>
      <c r="E153" s="13"/>
    </row>
    <row r="154" spans="1:5" x14ac:dyDescent="0.3">
      <c r="A154" s="15"/>
      <c r="B154" s="13"/>
      <c r="C154" s="13"/>
      <c r="D154" s="13"/>
      <c r="E154" s="13"/>
    </row>
    <row r="155" spans="1:5" x14ac:dyDescent="0.3">
      <c r="A155" s="15"/>
      <c r="B155" s="13"/>
      <c r="C155" s="13"/>
      <c r="D155" s="13"/>
      <c r="E155" s="13"/>
    </row>
    <row r="156" spans="1:5" x14ac:dyDescent="0.3">
      <c r="A156" s="15"/>
      <c r="B156" s="13"/>
      <c r="C156" s="13"/>
      <c r="D156" s="13"/>
      <c r="E156" s="13"/>
    </row>
    <row r="157" spans="1:5" x14ac:dyDescent="0.3">
      <c r="A157" s="15"/>
      <c r="B157" s="13"/>
      <c r="C157" s="13"/>
      <c r="D157" s="13"/>
      <c r="E157" s="13"/>
    </row>
    <row r="158" spans="1:5" x14ac:dyDescent="0.3">
      <c r="A158" s="15"/>
      <c r="B158" s="13"/>
      <c r="C158" s="13"/>
      <c r="D158" s="13"/>
      <c r="E158" s="13"/>
    </row>
    <row r="159" spans="1:5" x14ac:dyDescent="0.3">
      <c r="A159" s="15"/>
      <c r="B159" s="13"/>
      <c r="C159" s="13"/>
      <c r="D159" s="13"/>
      <c r="E159" s="13"/>
    </row>
    <row r="160" spans="1:5" x14ac:dyDescent="0.3">
      <c r="A160" s="15"/>
      <c r="B160" s="13"/>
      <c r="C160" s="13"/>
      <c r="D160" s="13"/>
      <c r="E160" s="13"/>
    </row>
    <row r="161" spans="1:5" x14ac:dyDescent="0.3">
      <c r="A161" s="15"/>
      <c r="B161" s="13"/>
      <c r="C161" s="13"/>
      <c r="D161" s="13"/>
      <c r="E161" s="13"/>
    </row>
    <row r="162" spans="1:5" x14ac:dyDescent="0.3">
      <c r="A162" s="15"/>
      <c r="B162" s="13"/>
      <c r="C162" s="13"/>
      <c r="D162" s="13"/>
      <c r="E162" s="13"/>
    </row>
    <row r="163" spans="1:5" x14ac:dyDescent="0.3">
      <c r="A163" s="15"/>
      <c r="B163" s="13"/>
      <c r="C163" s="13"/>
      <c r="D163" s="13"/>
      <c r="E163" s="13"/>
    </row>
    <row r="164" spans="1:5" x14ac:dyDescent="0.3">
      <c r="A164" s="15"/>
      <c r="B164" s="13"/>
      <c r="C164" s="13"/>
      <c r="D164" s="13"/>
      <c r="E164" s="13"/>
    </row>
    <row r="165" spans="1:5" x14ac:dyDescent="0.3">
      <c r="A165" s="15"/>
      <c r="B165" s="13"/>
      <c r="C165" s="13"/>
      <c r="D165" s="13"/>
      <c r="E165" s="13"/>
    </row>
    <row r="166" spans="1:5" x14ac:dyDescent="0.3">
      <c r="A166" s="15"/>
      <c r="B166" s="13"/>
      <c r="C166" s="13"/>
      <c r="D166" s="13"/>
      <c r="E166" s="13"/>
    </row>
    <row r="167" spans="1:5" x14ac:dyDescent="0.3">
      <c r="A167" s="15"/>
      <c r="B167" s="13"/>
      <c r="C167" s="13"/>
      <c r="D167" s="13"/>
      <c r="E167" s="13"/>
    </row>
    <row r="168" spans="1:5" x14ac:dyDescent="0.3">
      <c r="A168" s="15"/>
      <c r="B168" s="13"/>
      <c r="C168" s="13"/>
      <c r="D168" s="13"/>
      <c r="E168" s="13"/>
    </row>
    <row r="169" spans="1:5" x14ac:dyDescent="0.3">
      <c r="A169" s="15"/>
      <c r="B169" s="13"/>
      <c r="C169" s="13"/>
      <c r="D169" s="13"/>
      <c r="E169" s="13"/>
    </row>
    <row r="170" spans="1:5" x14ac:dyDescent="0.3">
      <c r="A170" s="15"/>
      <c r="B170" s="13"/>
      <c r="C170" s="13"/>
      <c r="D170" s="13"/>
      <c r="E170" s="13"/>
    </row>
    <row r="171" spans="1:5" x14ac:dyDescent="0.3">
      <c r="A171" s="15"/>
      <c r="B171" s="13"/>
      <c r="C171" s="13"/>
      <c r="D171" s="13"/>
      <c r="E171" s="13"/>
    </row>
    <row r="172" spans="1:5" x14ac:dyDescent="0.3">
      <c r="A172" s="15"/>
      <c r="B172" s="13"/>
      <c r="C172" s="13"/>
      <c r="D172" s="13"/>
      <c r="E172" s="13"/>
    </row>
    <row r="173" spans="1:5" x14ac:dyDescent="0.3">
      <c r="A173" s="15"/>
      <c r="B173" s="13"/>
      <c r="C173" s="13"/>
      <c r="D173" s="13"/>
      <c r="E173" s="13"/>
    </row>
    <row r="174" spans="1:5" x14ac:dyDescent="0.3">
      <c r="A174" s="15"/>
      <c r="B174" s="13"/>
      <c r="C174" s="13"/>
      <c r="D174" s="13"/>
      <c r="E174" s="13"/>
    </row>
    <row r="175" spans="1:5" x14ac:dyDescent="0.3">
      <c r="A175" s="15"/>
      <c r="B175" s="13"/>
      <c r="C175" s="13"/>
      <c r="D175" s="13"/>
      <c r="E175" s="13"/>
    </row>
    <row r="176" spans="1:5" x14ac:dyDescent="0.3">
      <c r="A176" s="15"/>
      <c r="B176" s="13"/>
      <c r="C176" s="13"/>
      <c r="D176" s="13"/>
      <c r="E176" s="13"/>
    </row>
    <row r="177" spans="1:5" x14ac:dyDescent="0.3">
      <c r="A177" s="15"/>
      <c r="B177" s="13"/>
      <c r="C177" s="13"/>
      <c r="D177" s="13"/>
      <c r="E177" s="13"/>
    </row>
    <row r="178" spans="1:5" x14ac:dyDescent="0.3">
      <c r="A178" s="15"/>
      <c r="B178" s="13"/>
      <c r="C178" s="13"/>
      <c r="D178" s="13"/>
      <c r="E178" s="13"/>
    </row>
    <row r="179" spans="1:5" x14ac:dyDescent="0.3">
      <c r="A179" s="15"/>
      <c r="B179" s="13"/>
      <c r="C179" s="13"/>
      <c r="D179" s="13"/>
      <c r="E179" s="13"/>
    </row>
    <row r="180" spans="1:5" x14ac:dyDescent="0.3">
      <c r="A180" s="15"/>
      <c r="B180" s="13"/>
      <c r="C180" s="13"/>
      <c r="D180" s="13"/>
      <c r="E180" s="13"/>
    </row>
    <row r="181" spans="1:5" x14ac:dyDescent="0.3">
      <c r="A181" s="15"/>
      <c r="B181" s="13"/>
      <c r="C181" s="13"/>
      <c r="D181" s="13"/>
      <c r="E181" s="13"/>
    </row>
    <row r="182" spans="1:5" x14ac:dyDescent="0.3">
      <c r="A182" s="15"/>
      <c r="B182" s="13"/>
      <c r="C182" s="13"/>
      <c r="D182" s="13"/>
      <c r="E182" s="13"/>
    </row>
    <row r="183" spans="1:5" x14ac:dyDescent="0.3">
      <c r="A183" s="15"/>
      <c r="B183" s="13"/>
      <c r="C183" s="13"/>
      <c r="D183" s="13"/>
      <c r="E183" s="13"/>
    </row>
    <row r="184" spans="1:5" x14ac:dyDescent="0.3">
      <c r="A184" s="15"/>
      <c r="B184" s="13"/>
      <c r="C184" s="13"/>
      <c r="D184" s="13"/>
      <c r="E184" s="13"/>
    </row>
    <row r="185" spans="1:5" x14ac:dyDescent="0.3">
      <c r="A185" s="15"/>
      <c r="B185" s="13"/>
      <c r="C185" s="13"/>
      <c r="D185" s="13"/>
      <c r="E185" s="13"/>
    </row>
    <row r="186" spans="1:5" x14ac:dyDescent="0.3">
      <c r="A186" s="15"/>
      <c r="B186" s="13"/>
      <c r="C186" s="13"/>
      <c r="D186" s="13"/>
      <c r="E186" s="13"/>
    </row>
    <row r="187" spans="1:5" x14ac:dyDescent="0.3">
      <c r="A187" s="15"/>
      <c r="B187" s="13"/>
      <c r="C187" s="13"/>
      <c r="D187" s="13"/>
      <c r="E187" s="13"/>
    </row>
    <row r="188" spans="1:5" x14ac:dyDescent="0.3">
      <c r="A188" s="15"/>
      <c r="B188" s="13"/>
      <c r="C188" s="13"/>
      <c r="D188" s="13"/>
      <c r="E188" s="13"/>
    </row>
    <row r="189" spans="1:5" x14ac:dyDescent="0.3">
      <c r="A189" s="15"/>
      <c r="B189" s="13"/>
      <c r="C189" s="13"/>
      <c r="D189" s="13"/>
      <c r="E189" s="13"/>
    </row>
    <row r="190" spans="1:5" x14ac:dyDescent="0.3">
      <c r="A190" s="15"/>
      <c r="B190" s="13"/>
      <c r="C190" s="13"/>
      <c r="D190" s="13"/>
      <c r="E190" s="13"/>
    </row>
    <row r="191" spans="1:5" x14ac:dyDescent="0.3">
      <c r="A191" s="15"/>
      <c r="B191" s="13"/>
      <c r="C191" s="13"/>
      <c r="D191" s="13"/>
      <c r="E191" s="13"/>
    </row>
    <row r="192" spans="1:5" x14ac:dyDescent="0.3">
      <c r="A192" s="15"/>
      <c r="B192" s="13"/>
      <c r="C192" s="13"/>
      <c r="D192" s="13"/>
      <c r="E192" s="13"/>
    </row>
    <row r="193" spans="1:5" x14ac:dyDescent="0.3">
      <c r="A193" s="15"/>
      <c r="B193" s="13"/>
      <c r="C193" s="13"/>
      <c r="D193" s="13"/>
      <c r="E193" s="13"/>
    </row>
    <row r="194" spans="1:5" x14ac:dyDescent="0.3">
      <c r="A194" s="15"/>
      <c r="B194" s="13"/>
      <c r="C194" s="13"/>
      <c r="D194" s="13"/>
      <c r="E194" s="13"/>
    </row>
    <row r="195" spans="1:5" x14ac:dyDescent="0.3">
      <c r="A195" s="15"/>
      <c r="B195" s="13"/>
      <c r="C195" s="13"/>
      <c r="D195" s="13"/>
      <c r="E195" s="13"/>
    </row>
    <row r="196" spans="1:5" x14ac:dyDescent="0.3">
      <c r="A196" s="15"/>
      <c r="B196" s="13"/>
      <c r="C196" s="13"/>
      <c r="D196" s="13"/>
      <c r="E196" s="13"/>
    </row>
    <row r="197" spans="1:5" x14ac:dyDescent="0.3">
      <c r="A197" s="15"/>
      <c r="B197" s="13"/>
      <c r="C197" s="13"/>
      <c r="D197" s="13"/>
      <c r="E197" s="13"/>
    </row>
    <row r="198" spans="1:5" x14ac:dyDescent="0.3">
      <c r="A198" s="15"/>
      <c r="B198" s="13"/>
      <c r="C198" s="13"/>
      <c r="D198" s="13"/>
      <c r="E198" s="13"/>
    </row>
    <row r="199" spans="1:5" x14ac:dyDescent="0.3">
      <c r="A199" s="15"/>
      <c r="B199" s="13"/>
      <c r="C199" s="13"/>
      <c r="D199" s="13"/>
      <c r="E199" s="13"/>
    </row>
    <row r="200" spans="1:5" x14ac:dyDescent="0.3">
      <c r="A200" s="15"/>
      <c r="B200" s="13"/>
      <c r="C200" s="13"/>
      <c r="D200" s="13"/>
      <c r="E200" s="13"/>
    </row>
    <row r="201" spans="1:5" x14ac:dyDescent="0.3">
      <c r="A201" s="15"/>
      <c r="B201" s="13"/>
      <c r="C201" s="13"/>
      <c r="D201" s="13"/>
      <c r="E201" s="13"/>
    </row>
    <row r="202" spans="1:5" x14ac:dyDescent="0.3">
      <c r="A202" s="15"/>
      <c r="B202" s="13"/>
      <c r="C202" s="13"/>
      <c r="D202" s="13"/>
      <c r="E202" s="13"/>
    </row>
    <row r="203" spans="1:5" x14ac:dyDescent="0.3">
      <c r="A203" s="15"/>
      <c r="B203" s="13"/>
      <c r="C203" s="13"/>
      <c r="D203" s="13"/>
      <c r="E203" s="13"/>
    </row>
    <row r="204" spans="1:5" x14ac:dyDescent="0.3">
      <c r="A204" s="15"/>
      <c r="B204" s="13"/>
      <c r="C204" s="13"/>
      <c r="D204" s="13"/>
      <c r="E204" s="13"/>
    </row>
    <row r="205" spans="1:5" x14ac:dyDescent="0.3">
      <c r="A205" s="15"/>
      <c r="B205" s="13"/>
      <c r="C205" s="13"/>
      <c r="D205" s="13"/>
      <c r="E205" s="13"/>
    </row>
    <row r="206" spans="1:5" x14ac:dyDescent="0.3">
      <c r="A206" s="15"/>
      <c r="B206" s="13"/>
      <c r="C206" s="13"/>
      <c r="D206" s="13"/>
      <c r="E206" s="13"/>
    </row>
    <row r="207" spans="1:5" x14ac:dyDescent="0.3">
      <c r="A207" s="15"/>
      <c r="B207" s="13"/>
      <c r="C207" s="13"/>
      <c r="D207" s="13"/>
      <c r="E207" s="13"/>
    </row>
    <row r="208" spans="1:5" x14ac:dyDescent="0.3">
      <c r="A208" s="15"/>
      <c r="B208" s="13"/>
      <c r="C208" s="13"/>
      <c r="D208" s="13"/>
      <c r="E208" s="13"/>
    </row>
    <row r="209" spans="1:5" x14ac:dyDescent="0.3">
      <c r="A209" s="15"/>
      <c r="B209" s="13"/>
      <c r="C209" s="13"/>
      <c r="D209" s="13"/>
      <c r="E209" s="13"/>
    </row>
    <row r="210" spans="1:5" x14ac:dyDescent="0.3">
      <c r="A210" s="15"/>
      <c r="B210" s="13"/>
      <c r="C210" s="13"/>
      <c r="D210" s="13"/>
      <c r="E210" s="13"/>
    </row>
    <row r="211" spans="1:5" x14ac:dyDescent="0.3">
      <c r="A211" s="15"/>
      <c r="B211" s="13"/>
      <c r="C211" s="13"/>
      <c r="D211" s="13"/>
      <c r="E211" s="13"/>
    </row>
    <row r="212" spans="1:5" x14ac:dyDescent="0.3">
      <c r="A212" s="15"/>
      <c r="B212" s="13"/>
      <c r="C212" s="13"/>
      <c r="D212" s="13"/>
      <c r="E212" s="13"/>
    </row>
    <row r="213" spans="1:5" x14ac:dyDescent="0.3">
      <c r="A213" s="15"/>
      <c r="B213" s="13"/>
      <c r="C213" s="13"/>
      <c r="D213" s="13"/>
      <c r="E213" s="13"/>
    </row>
    <row r="214" spans="1:5" x14ac:dyDescent="0.3">
      <c r="A214" s="15"/>
      <c r="B214" s="13"/>
      <c r="C214" s="13"/>
      <c r="D214" s="13"/>
      <c r="E214" s="13"/>
    </row>
    <row r="215" spans="1:5" x14ac:dyDescent="0.3">
      <c r="A215" s="15"/>
      <c r="B215" s="13"/>
      <c r="C215" s="13"/>
      <c r="D215" s="13"/>
      <c r="E215" s="13"/>
    </row>
    <row r="216" spans="1:5" x14ac:dyDescent="0.3">
      <c r="A216" s="15"/>
      <c r="B216" s="13"/>
      <c r="C216" s="13"/>
      <c r="D216" s="13"/>
      <c r="E216" s="13"/>
    </row>
    <row r="217" spans="1:5" x14ac:dyDescent="0.3">
      <c r="A217" s="15"/>
      <c r="B217" s="13"/>
      <c r="C217" s="13"/>
      <c r="D217" s="13"/>
      <c r="E217" s="13"/>
    </row>
    <row r="218" spans="1:5" x14ac:dyDescent="0.3">
      <c r="A218" s="15"/>
      <c r="B218" s="13"/>
      <c r="C218" s="13"/>
      <c r="D218" s="13"/>
      <c r="E218" s="13"/>
    </row>
    <row r="219" spans="1:5" x14ac:dyDescent="0.3">
      <c r="A219" s="15"/>
      <c r="B219" s="13"/>
      <c r="C219" s="13"/>
      <c r="D219" s="13"/>
      <c r="E219" s="13"/>
    </row>
    <row r="220" spans="1:5" x14ac:dyDescent="0.3">
      <c r="A220" s="15"/>
      <c r="B220" s="13"/>
      <c r="C220" s="13"/>
      <c r="D220" s="13"/>
      <c r="E220" s="13"/>
    </row>
    <row r="221" spans="1:5" x14ac:dyDescent="0.3">
      <c r="A221" s="15"/>
      <c r="B221" s="13"/>
      <c r="C221" s="13"/>
      <c r="D221" s="13"/>
      <c r="E221" s="13"/>
    </row>
    <row r="222" spans="1:5" x14ac:dyDescent="0.3">
      <c r="A222" s="15"/>
      <c r="B222" s="13"/>
      <c r="C222" s="13"/>
      <c r="D222" s="13"/>
      <c r="E222" s="13"/>
    </row>
    <row r="223" spans="1:5" x14ac:dyDescent="0.3">
      <c r="A223" s="15"/>
      <c r="B223" s="13"/>
      <c r="C223" s="13"/>
      <c r="D223" s="13"/>
      <c r="E223" s="13"/>
    </row>
    <row r="224" spans="1:5" x14ac:dyDescent="0.3">
      <c r="A224" s="15"/>
      <c r="B224" s="13"/>
      <c r="C224" s="13"/>
      <c r="D224" s="13"/>
      <c r="E224" s="13"/>
    </row>
    <row r="225" spans="1:5" x14ac:dyDescent="0.3">
      <c r="A225" s="15"/>
      <c r="B225" s="13"/>
      <c r="C225" s="13"/>
      <c r="D225" s="13"/>
      <c r="E225" s="13"/>
    </row>
    <row r="226" spans="1:5" x14ac:dyDescent="0.3">
      <c r="A226" s="15"/>
      <c r="B226" s="13"/>
      <c r="C226" s="13"/>
      <c r="D226" s="13"/>
      <c r="E226" s="13"/>
    </row>
    <row r="227" spans="1:5" x14ac:dyDescent="0.3">
      <c r="A227" s="15"/>
      <c r="B227" s="13"/>
      <c r="C227" s="13"/>
      <c r="D227" s="13"/>
      <c r="E227" s="13"/>
    </row>
    <row r="228" spans="1:5" x14ac:dyDescent="0.3">
      <c r="A228" s="15"/>
      <c r="B228" s="13"/>
      <c r="C228" s="13"/>
      <c r="D228" s="13"/>
      <c r="E228" s="13"/>
    </row>
    <row r="229" spans="1:5" x14ac:dyDescent="0.3">
      <c r="A229" s="15"/>
      <c r="B229" s="13"/>
      <c r="C229" s="13"/>
      <c r="D229" s="13"/>
      <c r="E229" s="13"/>
    </row>
    <row r="230" spans="1:5" x14ac:dyDescent="0.3">
      <c r="A230" s="15"/>
      <c r="B230" s="13"/>
      <c r="C230" s="13"/>
      <c r="D230" s="13"/>
      <c r="E230" s="13"/>
    </row>
    <row r="231" spans="1:5" x14ac:dyDescent="0.3">
      <c r="A231" s="15"/>
      <c r="B231" s="13"/>
      <c r="C231" s="13"/>
      <c r="D231" s="13"/>
      <c r="E231" s="13"/>
    </row>
    <row r="232" spans="1:5" x14ac:dyDescent="0.3">
      <c r="A232" s="15"/>
      <c r="B232" s="13"/>
      <c r="C232" s="13"/>
      <c r="D232" s="13"/>
      <c r="E232" s="13"/>
    </row>
    <row r="233" spans="1:5" x14ac:dyDescent="0.3">
      <c r="A233" s="15"/>
      <c r="B233" s="13"/>
      <c r="C233" s="13"/>
      <c r="D233" s="13"/>
      <c r="E233" s="13"/>
    </row>
    <row r="234" spans="1:5" x14ac:dyDescent="0.3">
      <c r="A234" s="15"/>
      <c r="B234" s="13"/>
      <c r="C234" s="13"/>
      <c r="D234" s="13"/>
      <c r="E234" s="13"/>
    </row>
    <row r="235" spans="1:5" x14ac:dyDescent="0.3">
      <c r="A235" s="15"/>
      <c r="B235" s="13"/>
      <c r="C235" s="13"/>
      <c r="D235" s="13"/>
      <c r="E235" s="13"/>
    </row>
    <row r="236" spans="1:5" x14ac:dyDescent="0.3">
      <c r="A236" s="15"/>
      <c r="B236" s="13"/>
      <c r="C236" s="13"/>
      <c r="D236" s="13"/>
      <c r="E236" s="13"/>
    </row>
    <row r="237" spans="1:5" x14ac:dyDescent="0.3">
      <c r="A237" s="15"/>
      <c r="B237" s="13"/>
      <c r="C237" s="13"/>
      <c r="D237" s="13"/>
      <c r="E237" s="13"/>
    </row>
    <row r="238" spans="1:5" x14ac:dyDescent="0.3">
      <c r="A238" s="15"/>
      <c r="B238" s="13"/>
      <c r="C238" s="13"/>
      <c r="D238" s="13"/>
      <c r="E238" s="13"/>
    </row>
    <row r="239" spans="1:5" x14ac:dyDescent="0.3">
      <c r="A239" s="15"/>
      <c r="B239" s="13"/>
      <c r="C239" s="13"/>
      <c r="D239" s="13"/>
      <c r="E239" s="13"/>
    </row>
    <row r="240" spans="1:5" x14ac:dyDescent="0.3">
      <c r="A240" s="15"/>
      <c r="B240" s="13"/>
      <c r="C240" s="13"/>
      <c r="D240" s="13"/>
      <c r="E240" s="13"/>
    </row>
    <row r="241" spans="1:5" x14ac:dyDescent="0.3">
      <c r="A241" s="15"/>
      <c r="B241" s="13"/>
      <c r="C241" s="13"/>
      <c r="D241" s="13"/>
      <c r="E241" s="13"/>
    </row>
    <row r="242" spans="1:5" x14ac:dyDescent="0.3">
      <c r="A242" s="15"/>
      <c r="B242" s="13"/>
      <c r="C242" s="13"/>
      <c r="D242" s="13"/>
      <c r="E242" s="13"/>
    </row>
    <row r="243" spans="1:5" x14ac:dyDescent="0.3">
      <c r="A243" s="15"/>
      <c r="B243" s="13"/>
      <c r="C243" s="13"/>
      <c r="D243" s="13"/>
      <c r="E243" s="13"/>
    </row>
    <row r="244" spans="1:5" x14ac:dyDescent="0.3">
      <c r="A244" s="15"/>
      <c r="B244" s="13"/>
      <c r="C244" s="13"/>
      <c r="D244" s="13"/>
      <c r="E244" s="13"/>
    </row>
    <row r="245" spans="1:5" x14ac:dyDescent="0.3">
      <c r="A245" s="15"/>
      <c r="B245" s="13"/>
      <c r="C245" s="13"/>
      <c r="D245" s="13"/>
      <c r="E245" s="13"/>
    </row>
    <row r="246" spans="1:5" x14ac:dyDescent="0.3">
      <c r="A246" s="15"/>
      <c r="B246" s="13"/>
      <c r="C246" s="13"/>
      <c r="D246" s="13"/>
      <c r="E246" s="13"/>
    </row>
    <row r="247" spans="1:5" x14ac:dyDescent="0.3">
      <c r="A247" s="15"/>
      <c r="B247" s="13"/>
      <c r="C247" s="13"/>
      <c r="D247" s="13"/>
      <c r="E247" s="13"/>
    </row>
    <row r="248" spans="1:5" x14ac:dyDescent="0.3">
      <c r="A248" s="15"/>
      <c r="B248" s="13"/>
      <c r="C248" s="13"/>
      <c r="D248" s="13"/>
      <c r="E248" s="13"/>
    </row>
    <row r="249" spans="1:5" x14ac:dyDescent="0.3">
      <c r="A249" s="15"/>
      <c r="B249" s="13"/>
      <c r="C249" s="13"/>
      <c r="D249" s="13"/>
      <c r="E249" s="13"/>
    </row>
    <row r="250" spans="1:5" x14ac:dyDescent="0.3">
      <c r="A250" s="15"/>
      <c r="B250" s="13"/>
      <c r="C250" s="13"/>
      <c r="D250" s="13"/>
      <c r="E250" s="13"/>
    </row>
    <row r="251" spans="1:5" x14ac:dyDescent="0.3">
      <c r="A251" s="15"/>
      <c r="B251" s="13"/>
      <c r="C251" s="13"/>
      <c r="D251" s="13"/>
      <c r="E251" s="13"/>
    </row>
    <row r="252" spans="1:5" x14ac:dyDescent="0.3">
      <c r="A252" s="15"/>
      <c r="B252" s="13"/>
      <c r="C252" s="13"/>
      <c r="D252" s="13"/>
      <c r="E252" s="13"/>
    </row>
    <row r="253" spans="1:5" x14ac:dyDescent="0.3">
      <c r="A253" s="15"/>
      <c r="B253" s="13"/>
      <c r="C253" s="13"/>
      <c r="D253" s="13"/>
      <c r="E253" s="13"/>
    </row>
    <row r="254" spans="1:5" x14ac:dyDescent="0.3">
      <c r="A254" s="15"/>
      <c r="B254" s="13"/>
      <c r="C254" s="13"/>
      <c r="D254" s="13"/>
      <c r="E254" s="13"/>
    </row>
    <row r="255" spans="1:5" x14ac:dyDescent="0.3">
      <c r="A255" s="15"/>
      <c r="B255" s="13"/>
      <c r="C255" s="13"/>
      <c r="D255" s="13"/>
      <c r="E255" s="13"/>
    </row>
    <row r="256" spans="1:5" x14ac:dyDescent="0.3">
      <c r="A256" s="15"/>
      <c r="B256" s="13"/>
      <c r="C256" s="13"/>
      <c r="D256" s="13"/>
      <c r="E256" s="13"/>
    </row>
    <row r="257" spans="1:5" x14ac:dyDescent="0.3">
      <c r="A257" s="15"/>
      <c r="B257" s="13"/>
      <c r="C257" s="13"/>
      <c r="D257" s="13"/>
      <c r="E257" s="13"/>
    </row>
    <row r="258" spans="1:5" x14ac:dyDescent="0.3">
      <c r="A258" s="15"/>
      <c r="B258" s="13"/>
      <c r="C258" s="13"/>
      <c r="D258" s="13"/>
      <c r="E258" s="13"/>
    </row>
    <row r="259" spans="1:5" x14ac:dyDescent="0.3">
      <c r="A259" s="15"/>
      <c r="B259" s="13"/>
      <c r="C259" s="13"/>
      <c r="D259" s="13"/>
      <c r="E259" s="13"/>
    </row>
    <row r="260" spans="1:5" x14ac:dyDescent="0.3">
      <c r="A260" s="15"/>
      <c r="B260" s="13"/>
      <c r="C260" s="13"/>
      <c r="D260" s="13"/>
      <c r="E260" s="13"/>
    </row>
    <row r="261" spans="1:5" x14ac:dyDescent="0.3">
      <c r="A261" s="15"/>
      <c r="B261" s="13"/>
      <c r="C261" s="13"/>
      <c r="D261" s="13"/>
      <c r="E261" s="13"/>
    </row>
    <row r="262" spans="1:5" x14ac:dyDescent="0.3">
      <c r="A262" s="15"/>
      <c r="B262" s="13"/>
      <c r="C262" s="13"/>
      <c r="D262" s="13"/>
      <c r="E262" s="13"/>
    </row>
    <row r="263" spans="1:5" x14ac:dyDescent="0.3">
      <c r="A263" s="15"/>
      <c r="B263" s="13"/>
      <c r="C263" s="13"/>
      <c r="D263" s="13"/>
      <c r="E263" s="13"/>
    </row>
    <row r="264" spans="1:5" x14ac:dyDescent="0.3">
      <c r="A264" s="15"/>
      <c r="B264" s="13"/>
      <c r="C264" s="13"/>
      <c r="D264" s="13"/>
      <c r="E264" s="13"/>
    </row>
    <row r="265" spans="1:5" x14ac:dyDescent="0.3">
      <c r="A265" s="15"/>
      <c r="B265" s="13"/>
      <c r="C265" s="13"/>
      <c r="D265" s="13"/>
      <c r="E265" s="13"/>
    </row>
    <row r="266" spans="1:5" x14ac:dyDescent="0.3">
      <c r="A266" s="15"/>
      <c r="B266" s="13"/>
      <c r="C266" s="13"/>
      <c r="D266" s="13"/>
      <c r="E266" s="13"/>
    </row>
    <row r="267" spans="1:5" x14ac:dyDescent="0.3">
      <c r="A267" s="15"/>
      <c r="B267" s="13"/>
      <c r="C267" s="13"/>
      <c r="D267" s="13"/>
      <c r="E267" s="13"/>
    </row>
    <row r="268" spans="1:5" x14ac:dyDescent="0.3">
      <c r="A268" s="15"/>
      <c r="B268" s="13"/>
      <c r="C268" s="13"/>
      <c r="D268" s="13"/>
      <c r="E268" s="13"/>
    </row>
    <row r="269" spans="1:5" x14ac:dyDescent="0.3">
      <c r="A269" s="15"/>
      <c r="B269" s="13"/>
      <c r="C269" s="13"/>
      <c r="D269" s="13"/>
      <c r="E269" s="13"/>
    </row>
    <row r="270" spans="1:5" x14ac:dyDescent="0.3">
      <c r="A270" s="15"/>
      <c r="B270" s="13"/>
      <c r="C270" s="13"/>
      <c r="D270" s="13"/>
      <c r="E270" s="13"/>
    </row>
    <row r="271" spans="1:5" x14ac:dyDescent="0.3">
      <c r="A271" s="15"/>
      <c r="B271" s="13"/>
      <c r="C271" s="13"/>
      <c r="D271" s="13"/>
      <c r="E271" s="13"/>
    </row>
    <row r="272" spans="1:5" x14ac:dyDescent="0.3">
      <c r="A272" s="15"/>
      <c r="B272" s="13"/>
      <c r="C272" s="13"/>
      <c r="D272" s="13"/>
      <c r="E272" s="13"/>
    </row>
    <row r="273" spans="1:5" x14ac:dyDescent="0.3">
      <c r="A273" s="15"/>
      <c r="B273" s="13"/>
      <c r="C273" s="13"/>
      <c r="D273" s="13"/>
      <c r="E273" s="13"/>
    </row>
    <row r="274" spans="1:5" x14ac:dyDescent="0.3">
      <c r="A274" s="15"/>
      <c r="B274" s="13"/>
      <c r="C274" s="13"/>
      <c r="D274" s="13"/>
      <c r="E274" s="13"/>
    </row>
    <row r="275" spans="1:5" x14ac:dyDescent="0.3">
      <c r="A275" s="15"/>
      <c r="B275" s="13"/>
      <c r="C275" s="13"/>
      <c r="D275" s="13"/>
      <c r="E275" s="13"/>
    </row>
    <row r="276" spans="1:5" x14ac:dyDescent="0.3">
      <c r="A276" s="15"/>
      <c r="B276" s="13"/>
      <c r="C276" s="13"/>
      <c r="D276" s="13"/>
      <c r="E276" s="13"/>
    </row>
    <row r="277" spans="1:5" x14ac:dyDescent="0.3">
      <c r="A277" s="15"/>
      <c r="B277" s="13"/>
      <c r="C277" s="13"/>
      <c r="D277" s="13"/>
      <c r="E277" s="13"/>
    </row>
    <row r="278" spans="1:5" x14ac:dyDescent="0.3">
      <c r="A278" s="15"/>
      <c r="B278" s="13"/>
      <c r="C278" s="13"/>
      <c r="D278" s="13"/>
      <c r="E278" s="13"/>
    </row>
    <row r="279" spans="1:5" x14ac:dyDescent="0.3">
      <c r="A279" s="15"/>
      <c r="B279" s="13"/>
      <c r="C279" s="13"/>
      <c r="D279" s="13"/>
      <c r="E279" s="13"/>
    </row>
    <row r="280" spans="1:5" x14ac:dyDescent="0.3">
      <c r="A280" s="15"/>
      <c r="B280" s="13"/>
      <c r="C280" s="13"/>
      <c r="D280" s="13"/>
      <c r="E280" s="13"/>
    </row>
    <row r="281" spans="1:5" x14ac:dyDescent="0.3">
      <c r="A281" s="15"/>
      <c r="B281" s="13"/>
      <c r="C281" s="13"/>
      <c r="D281" s="13"/>
      <c r="E281" s="13"/>
    </row>
    <row r="282" spans="1:5" x14ac:dyDescent="0.3">
      <c r="A282" s="15"/>
      <c r="B282" s="13"/>
      <c r="C282" s="13"/>
      <c r="D282" s="13"/>
      <c r="E282" s="13"/>
    </row>
    <row r="283" spans="1:5" x14ac:dyDescent="0.3">
      <c r="A283" s="15"/>
      <c r="B283" s="13"/>
      <c r="C283" s="13"/>
      <c r="D283" s="13"/>
      <c r="E283" s="13"/>
    </row>
    <row r="284" spans="1:5" x14ac:dyDescent="0.3">
      <c r="A284" s="15"/>
      <c r="B284" s="13"/>
      <c r="C284" s="13"/>
      <c r="D284" s="13"/>
      <c r="E284" s="13"/>
    </row>
    <row r="285" spans="1:5" x14ac:dyDescent="0.3">
      <c r="A285" s="15"/>
      <c r="B285" s="13"/>
      <c r="C285" s="13"/>
      <c r="D285" s="13"/>
      <c r="E285" s="13"/>
    </row>
    <row r="286" spans="1:5" x14ac:dyDescent="0.3">
      <c r="A286" s="15"/>
      <c r="B286" s="13"/>
      <c r="C286" s="13"/>
      <c r="D286" s="13"/>
      <c r="E286" s="13"/>
    </row>
    <row r="287" spans="1:5" x14ac:dyDescent="0.3">
      <c r="A287" s="15"/>
      <c r="B287" s="13"/>
      <c r="C287" s="13"/>
      <c r="D287" s="13"/>
      <c r="E287" s="13"/>
    </row>
    <row r="288" spans="1:5" x14ac:dyDescent="0.3">
      <c r="A288" s="15"/>
      <c r="B288" s="13"/>
      <c r="C288" s="13"/>
      <c r="D288" s="13"/>
      <c r="E288" s="13"/>
    </row>
    <row r="289" spans="1:5" x14ac:dyDescent="0.3">
      <c r="A289" s="15"/>
      <c r="B289" s="13"/>
      <c r="C289" s="13"/>
      <c r="D289" s="13"/>
      <c r="E289" s="13"/>
    </row>
    <row r="290" spans="1:5" x14ac:dyDescent="0.3">
      <c r="A290" s="15"/>
      <c r="B290" s="13"/>
      <c r="C290" s="13"/>
      <c r="D290" s="13"/>
      <c r="E290" s="13"/>
    </row>
    <row r="291" spans="1:5" x14ac:dyDescent="0.3">
      <c r="A291" s="15"/>
      <c r="B291" s="13"/>
      <c r="C291" s="13"/>
      <c r="D291" s="13"/>
      <c r="E291" s="13"/>
    </row>
    <row r="292" spans="1:5" x14ac:dyDescent="0.3">
      <c r="A292" s="15"/>
      <c r="B292" s="13"/>
      <c r="C292" s="13"/>
      <c r="D292" s="13"/>
      <c r="E292" s="13"/>
    </row>
    <row r="293" spans="1:5" x14ac:dyDescent="0.3">
      <c r="A293" s="15"/>
      <c r="B293" s="13"/>
      <c r="C293" s="13"/>
      <c r="D293" s="13"/>
      <c r="E293" s="13"/>
    </row>
    <row r="294" spans="1:5" x14ac:dyDescent="0.3">
      <c r="A294" s="15"/>
      <c r="B294" s="13"/>
      <c r="C294" s="13"/>
      <c r="D294" s="13"/>
      <c r="E294" s="13"/>
    </row>
    <row r="295" spans="1:5" x14ac:dyDescent="0.3">
      <c r="A295" s="15"/>
      <c r="B295" s="13"/>
      <c r="C295" s="13"/>
      <c r="D295" s="13"/>
      <c r="E295" s="13"/>
    </row>
    <row r="296" spans="1:5" x14ac:dyDescent="0.3">
      <c r="A296" s="15"/>
      <c r="B296" s="13"/>
      <c r="C296" s="13"/>
      <c r="D296" s="13"/>
      <c r="E296" s="13"/>
    </row>
    <row r="297" spans="1:5" x14ac:dyDescent="0.3">
      <c r="A297" s="15"/>
      <c r="B297" s="13"/>
      <c r="C297" s="13"/>
      <c r="D297" s="13"/>
      <c r="E297" s="13"/>
    </row>
    <row r="298" spans="1:5" x14ac:dyDescent="0.3">
      <c r="A298" s="15"/>
      <c r="B298" s="13"/>
      <c r="C298" s="13"/>
      <c r="D298" s="13"/>
      <c r="E298" s="13"/>
    </row>
    <row r="299" spans="1:5" x14ac:dyDescent="0.3">
      <c r="A299" s="15"/>
      <c r="B299" s="13"/>
      <c r="C299" s="13"/>
      <c r="D299" s="13"/>
      <c r="E299" s="13"/>
    </row>
    <row r="300" spans="1:5" x14ac:dyDescent="0.3">
      <c r="A300" s="15"/>
      <c r="B300" s="13"/>
      <c r="C300" s="13"/>
      <c r="D300" s="13"/>
      <c r="E300" s="13"/>
    </row>
    <row r="301" spans="1:5" x14ac:dyDescent="0.3">
      <c r="A301" s="15"/>
      <c r="B301" s="13"/>
      <c r="C301" s="13"/>
      <c r="D301" s="13"/>
      <c r="E301" s="13"/>
    </row>
    <row r="302" spans="1:5" x14ac:dyDescent="0.3">
      <c r="A302" s="15"/>
      <c r="B302" s="13"/>
      <c r="C302" s="13"/>
      <c r="D302" s="13"/>
      <c r="E302" s="13"/>
    </row>
    <row r="303" spans="1:5" x14ac:dyDescent="0.3">
      <c r="A303" s="15"/>
      <c r="B303" s="13"/>
      <c r="C303" s="13"/>
      <c r="D303" s="13"/>
      <c r="E303" s="13"/>
    </row>
    <row r="304" spans="1:5" x14ac:dyDescent="0.3">
      <c r="A304" s="15"/>
      <c r="B304" s="13"/>
      <c r="C304" s="13"/>
      <c r="D304" s="13"/>
      <c r="E304" s="13"/>
    </row>
    <row r="305" spans="1:5" x14ac:dyDescent="0.3">
      <c r="A305" s="15"/>
      <c r="B305" s="13"/>
      <c r="C305" s="13"/>
      <c r="D305" s="13"/>
      <c r="E305" s="13"/>
    </row>
    <row r="306" spans="1:5" x14ac:dyDescent="0.3">
      <c r="A306" s="15"/>
      <c r="B306" s="13"/>
      <c r="C306" s="13"/>
      <c r="D306" s="13"/>
      <c r="E306" s="13"/>
    </row>
    <row r="307" spans="1:5" x14ac:dyDescent="0.3">
      <c r="A307" s="15"/>
      <c r="B307" s="13"/>
      <c r="C307" s="13"/>
      <c r="D307" s="13"/>
      <c r="E307" s="13"/>
    </row>
    <row r="308" spans="1:5" x14ac:dyDescent="0.3">
      <c r="A308" s="15"/>
      <c r="B308" s="13"/>
      <c r="C308" s="13"/>
      <c r="D308" s="13"/>
      <c r="E308" s="13"/>
    </row>
    <row r="309" spans="1:5" x14ac:dyDescent="0.3">
      <c r="A309" s="15"/>
      <c r="B309" s="13"/>
      <c r="C309" s="13"/>
      <c r="D309" s="13"/>
      <c r="E309" s="13"/>
    </row>
    <row r="310" spans="1:5" x14ac:dyDescent="0.3">
      <c r="A310" s="15"/>
      <c r="B310" s="13"/>
      <c r="C310" s="13"/>
      <c r="D310" s="13"/>
      <c r="E310" s="13"/>
    </row>
    <row r="311" spans="1:5" x14ac:dyDescent="0.3">
      <c r="A311" s="15"/>
      <c r="B311" s="13"/>
      <c r="C311" s="13"/>
      <c r="D311" s="13"/>
      <c r="E311" s="13"/>
    </row>
    <row r="312" spans="1:5" x14ac:dyDescent="0.3">
      <c r="A312" s="15"/>
      <c r="B312" s="13"/>
      <c r="C312" s="13"/>
      <c r="D312" s="13"/>
      <c r="E312" s="13"/>
    </row>
    <row r="313" spans="1:5" x14ac:dyDescent="0.3">
      <c r="A313" s="15"/>
      <c r="B313" s="13"/>
      <c r="C313" s="13"/>
      <c r="D313" s="13"/>
      <c r="E313" s="13"/>
    </row>
    <row r="314" spans="1:5" x14ac:dyDescent="0.3">
      <c r="A314" s="15"/>
      <c r="B314" s="13"/>
      <c r="C314" s="13"/>
      <c r="D314" s="13"/>
      <c r="E314" s="13"/>
    </row>
    <row r="315" spans="1:5" x14ac:dyDescent="0.3">
      <c r="A315" s="15"/>
      <c r="B315" s="13"/>
      <c r="C315" s="13"/>
      <c r="D315" s="13"/>
      <c r="E315" s="13"/>
    </row>
    <row r="316" spans="1:5" x14ac:dyDescent="0.3">
      <c r="A316" s="15"/>
      <c r="B316" s="13"/>
      <c r="C316" s="13"/>
      <c r="D316" s="13"/>
      <c r="E316" s="13"/>
    </row>
    <row r="317" spans="1:5" x14ac:dyDescent="0.3">
      <c r="A317" s="15"/>
      <c r="B317" s="13"/>
      <c r="C317" s="13"/>
      <c r="D317" s="13"/>
      <c r="E317" s="13"/>
    </row>
    <row r="318" spans="1:5" x14ac:dyDescent="0.3">
      <c r="A318" s="15"/>
      <c r="B318" s="13"/>
      <c r="C318" s="13"/>
      <c r="D318" s="13"/>
      <c r="E318" s="13"/>
    </row>
    <row r="319" spans="1:5" x14ac:dyDescent="0.3">
      <c r="A319" s="15"/>
      <c r="B319" s="13"/>
      <c r="C319" s="13"/>
      <c r="D319" s="13"/>
      <c r="E319" s="13"/>
    </row>
    <row r="320" spans="1:5" x14ac:dyDescent="0.3">
      <c r="A320" s="15"/>
      <c r="B320" s="13"/>
      <c r="C320" s="13"/>
      <c r="D320" s="13"/>
      <c r="E320" s="13"/>
    </row>
    <row r="321" spans="1:5" x14ac:dyDescent="0.3">
      <c r="A321" s="15"/>
      <c r="B321" s="13"/>
      <c r="C321" s="13"/>
      <c r="D321" s="13"/>
      <c r="E321" s="13"/>
    </row>
    <row r="322" spans="1:5" x14ac:dyDescent="0.3">
      <c r="A322" s="15"/>
      <c r="B322" s="13"/>
      <c r="C322" s="13"/>
      <c r="D322" s="13"/>
      <c r="E322" s="13"/>
    </row>
    <row r="323" spans="1:5" x14ac:dyDescent="0.3">
      <c r="A323" s="15"/>
      <c r="B323" s="13"/>
      <c r="C323" s="13"/>
      <c r="D323" s="13"/>
      <c r="E323" s="13"/>
    </row>
    <row r="324" spans="1:5" x14ac:dyDescent="0.3">
      <c r="A324" s="15"/>
      <c r="B324" s="13"/>
      <c r="C324" s="13"/>
      <c r="D324" s="13"/>
      <c r="E324" s="13"/>
    </row>
    <row r="325" spans="1:5" x14ac:dyDescent="0.3">
      <c r="A325" s="15"/>
      <c r="B325" s="13"/>
      <c r="C325" s="13"/>
      <c r="D325" s="13"/>
      <c r="E325" s="13"/>
    </row>
    <row r="326" spans="1:5" x14ac:dyDescent="0.3">
      <c r="A326" s="15"/>
      <c r="B326" s="13"/>
      <c r="C326" s="13"/>
      <c r="D326" s="13"/>
      <c r="E326" s="13"/>
    </row>
    <row r="327" spans="1:5" x14ac:dyDescent="0.3">
      <c r="A327" s="15"/>
      <c r="B327" s="13"/>
      <c r="C327" s="13"/>
      <c r="D327" s="13"/>
      <c r="E327" s="13"/>
    </row>
    <row r="328" spans="1:5" x14ac:dyDescent="0.3">
      <c r="A328" s="15"/>
      <c r="B328" s="13"/>
      <c r="C328" s="13"/>
      <c r="D328" s="13"/>
      <c r="E328" s="13"/>
    </row>
    <row r="329" spans="1:5" x14ac:dyDescent="0.3">
      <c r="A329" s="15"/>
      <c r="B329" s="13"/>
      <c r="C329" s="13"/>
      <c r="D329" s="13"/>
      <c r="E329" s="13"/>
    </row>
    <row r="330" spans="1:5" x14ac:dyDescent="0.3">
      <c r="A330" s="15"/>
      <c r="B330" s="13"/>
      <c r="C330" s="13"/>
      <c r="D330" s="13"/>
      <c r="E330" s="13"/>
    </row>
    <row r="331" spans="1:5" x14ac:dyDescent="0.3">
      <c r="A331" s="15"/>
      <c r="B331" s="13"/>
      <c r="C331" s="13"/>
      <c r="D331" s="13"/>
      <c r="E331" s="13"/>
    </row>
    <row r="332" spans="1:5" x14ac:dyDescent="0.3">
      <c r="A332" s="15"/>
      <c r="B332" s="13"/>
      <c r="C332" s="13"/>
      <c r="D332" s="13"/>
      <c r="E332" s="13"/>
    </row>
    <row r="333" spans="1:5" x14ac:dyDescent="0.3">
      <c r="A333" s="15"/>
      <c r="B333" s="13"/>
      <c r="C333" s="13"/>
      <c r="D333" s="13"/>
      <c r="E333" s="13"/>
    </row>
    <row r="334" spans="1:5" x14ac:dyDescent="0.3">
      <c r="A334" s="15"/>
      <c r="B334" s="13"/>
      <c r="C334" s="13"/>
      <c r="D334" s="13"/>
      <c r="E334" s="13"/>
    </row>
    <row r="335" spans="1:5" x14ac:dyDescent="0.3">
      <c r="A335" s="15"/>
      <c r="B335" s="13"/>
      <c r="C335" s="13"/>
      <c r="D335" s="13"/>
      <c r="E335" s="13"/>
    </row>
    <row r="336" spans="1:5" x14ac:dyDescent="0.3">
      <c r="A336" s="15"/>
      <c r="B336" s="13"/>
      <c r="C336" s="13"/>
      <c r="D336" s="13"/>
      <c r="E336" s="13"/>
    </row>
    <row r="337" spans="1:5" x14ac:dyDescent="0.3">
      <c r="A337" s="15"/>
      <c r="B337" s="13"/>
      <c r="C337" s="13"/>
      <c r="D337" s="13"/>
      <c r="E337" s="13"/>
    </row>
    <row r="338" spans="1:5" x14ac:dyDescent="0.3">
      <c r="A338" s="15"/>
      <c r="B338" s="13"/>
      <c r="C338" s="13"/>
      <c r="D338" s="13"/>
      <c r="E338" s="13"/>
    </row>
    <row r="339" spans="1:5" x14ac:dyDescent="0.3">
      <c r="A339" s="15"/>
      <c r="B339" s="13"/>
      <c r="C339" s="13"/>
      <c r="D339" s="13"/>
      <c r="E339" s="13"/>
    </row>
    <row r="340" spans="1:5" x14ac:dyDescent="0.3">
      <c r="A340" s="15"/>
      <c r="B340" s="13"/>
      <c r="C340" s="13"/>
      <c r="D340" s="13"/>
      <c r="E340" s="13"/>
    </row>
    <row r="341" spans="1:5" x14ac:dyDescent="0.3">
      <c r="A341" s="15"/>
      <c r="B341" s="13"/>
      <c r="C341" s="13"/>
      <c r="D341" s="13"/>
      <c r="E341" s="13"/>
    </row>
    <row r="342" spans="1:5" x14ac:dyDescent="0.3">
      <c r="A342" s="15"/>
      <c r="B342" s="13"/>
      <c r="C342" s="13"/>
      <c r="D342" s="13"/>
      <c r="E342" s="13"/>
    </row>
    <row r="343" spans="1:5" x14ac:dyDescent="0.3">
      <c r="A343" s="15"/>
      <c r="B343" s="13"/>
      <c r="C343" s="13"/>
      <c r="D343" s="13"/>
      <c r="E343" s="13"/>
    </row>
    <row r="344" spans="1:5" x14ac:dyDescent="0.3">
      <c r="A344" s="15"/>
      <c r="B344" s="13"/>
      <c r="C344" s="13"/>
      <c r="D344" s="13"/>
      <c r="E344" s="13"/>
    </row>
    <row r="345" spans="1:5" x14ac:dyDescent="0.3">
      <c r="A345" s="15"/>
      <c r="B345" s="13"/>
      <c r="C345" s="13"/>
      <c r="D345" s="13"/>
      <c r="E345" s="13"/>
    </row>
    <row r="346" spans="1:5" x14ac:dyDescent="0.3">
      <c r="A346" s="15"/>
      <c r="B346" s="13"/>
      <c r="C346" s="13"/>
      <c r="D346" s="13"/>
      <c r="E346" s="13"/>
    </row>
    <row r="347" spans="1:5" x14ac:dyDescent="0.3">
      <c r="A347" s="15"/>
      <c r="B347" s="13"/>
      <c r="C347" s="13"/>
      <c r="D347" s="13"/>
      <c r="E347" s="13"/>
    </row>
    <row r="348" spans="1:5" x14ac:dyDescent="0.3">
      <c r="A348" s="15"/>
      <c r="B348" s="13"/>
      <c r="C348" s="13"/>
      <c r="D348" s="13"/>
      <c r="E348" s="13"/>
    </row>
    <row r="349" spans="1:5" x14ac:dyDescent="0.3">
      <c r="A349" s="15"/>
      <c r="B349" s="13"/>
      <c r="C349" s="13"/>
      <c r="D349" s="13"/>
      <c r="E349" s="13"/>
    </row>
    <row r="350" spans="1:5" x14ac:dyDescent="0.3">
      <c r="A350" s="15"/>
      <c r="B350" s="13"/>
      <c r="C350" s="13"/>
      <c r="D350" s="13"/>
      <c r="E350" s="13"/>
    </row>
    <row r="351" spans="1:5" x14ac:dyDescent="0.3">
      <c r="A351" s="15"/>
      <c r="B351" s="13"/>
      <c r="C351" s="13"/>
      <c r="D351" s="13"/>
      <c r="E351" s="13"/>
    </row>
    <row r="352" spans="1:5" x14ac:dyDescent="0.3">
      <c r="A352" s="15"/>
      <c r="B352" s="13"/>
      <c r="C352" s="13"/>
      <c r="D352" s="13"/>
      <c r="E352" s="13"/>
    </row>
    <row r="353" spans="1:5" x14ac:dyDescent="0.3">
      <c r="A353" s="15"/>
      <c r="B353" s="13"/>
      <c r="C353" s="13"/>
      <c r="D353" s="13"/>
      <c r="E353" s="13"/>
    </row>
    <row r="354" spans="1:5" x14ac:dyDescent="0.3">
      <c r="A354" s="15"/>
      <c r="B354" s="13"/>
      <c r="C354" s="13"/>
      <c r="D354" s="13"/>
      <c r="E354" s="13"/>
    </row>
    <row r="355" spans="1:5" x14ac:dyDescent="0.3">
      <c r="A355" s="15"/>
      <c r="B355" s="13"/>
      <c r="C355" s="13"/>
      <c r="D355" s="13"/>
      <c r="E355" s="13"/>
    </row>
    <row r="356" spans="1:5" x14ac:dyDescent="0.3">
      <c r="A356" s="15"/>
      <c r="B356" s="13"/>
      <c r="C356" s="13"/>
      <c r="D356" s="13"/>
      <c r="E356" s="13"/>
    </row>
    <row r="357" spans="1:5" x14ac:dyDescent="0.3">
      <c r="A357" s="15"/>
      <c r="B357" s="13"/>
      <c r="C357" s="13"/>
      <c r="D357" s="13"/>
      <c r="E357" s="13"/>
    </row>
    <row r="358" spans="1:5" x14ac:dyDescent="0.3">
      <c r="A358" s="15"/>
      <c r="B358" s="13"/>
      <c r="C358" s="13"/>
      <c r="D358" s="13"/>
      <c r="E358" s="13"/>
    </row>
    <row r="359" spans="1:5" x14ac:dyDescent="0.3">
      <c r="A359" s="15"/>
      <c r="B359" s="13"/>
      <c r="C359" s="13"/>
      <c r="D359" s="13"/>
      <c r="E359" s="13"/>
    </row>
    <row r="360" spans="1:5" x14ac:dyDescent="0.3">
      <c r="A360" s="15"/>
      <c r="B360" s="13"/>
      <c r="C360" s="13"/>
      <c r="D360" s="13"/>
      <c r="E360" s="13"/>
    </row>
    <row r="361" spans="1:5" x14ac:dyDescent="0.3">
      <c r="A361" s="15"/>
      <c r="B361" s="13"/>
      <c r="C361" s="13"/>
      <c r="D361" s="13"/>
      <c r="E361" s="13"/>
    </row>
    <row r="362" spans="1:5" x14ac:dyDescent="0.3">
      <c r="A362" s="15"/>
      <c r="B362" s="13"/>
      <c r="C362" s="13"/>
      <c r="D362" s="13"/>
      <c r="E362" s="13"/>
    </row>
    <row r="363" spans="1:5" x14ac:dyDescent="0.3">
      <c r="A363" s="15"/>
      <c r="B363" s="13"/>
      <c r="C363" s="13"/>
      <c r="D363" s="13"/>
      <c r="E363" s="13"/>
    </row>
    <row r="364" spans="1:5" x14ac:dyDescent="0.3">
      <c r="A364" s="15"/>
      <c r="B364" s="13"/>
      <c r="C364" s="13"/>
      <c r="D364" s="13"/>
      <c r="E364" s="13"/>
    </row>
    <row r="365" spans="1:5" x14ac:dyDescent="0.3">
      <c r="A365" s="15"/>
      <c r="B365" s="13"/>
      <c r="C365" s="13"/>
      <c r="D365" s="13"/>
      <c r="E365" s="13"/>
    </row>
    <row r="366" spans="1:5" x14ac:dyDescent="0.3">
      <c r="A366" s="15"/>
      <c r="B366" s="13"/>
      <c r="C366" s="13"/>
      <c r="D366" s="13"/>
      <c r="E366" s="13"/>
    </row>
    <row r="367" spans="1:5" x14ac:dyDescent="0.3">
      <c r="A367" s="15"/>
      <c r="B367" s="13"/>
      <c r="C367" s="13"/>
      <c r="D367" s="13"/>
      <c r="E367" s="13"/>
    </row>
    <row r="368" spans="1:5" x14ac:dyDescent="0.3">
      <c r="A368" s="15"/>
      <c r="B368" s="13"/>
      <c r="C368" s="13"/>
      <c r="D368" s="13"/>
      <c r="E368" s="13"/>
    </row>
    <row r="369" spans="1:5" x14ac:dyDescent="0.3">
      <c r="A369" s="15"/>
      <c r="B369" s="13"/>
      <c r="C369" s="13"/>
      <c r="D369" s="13"/>
      <c r="E369" s="13"/>
    </row>
    <row r="370" spans="1:5" x14ac:dyDescent="0.3">
      <c r="A370" s="15"/>
      <c r="B370" s="13"/>
      <c r="C370" s="13"/>
      <c r="D370" s="13"/>
      <c r="E370" s="13"/>
    </row>
    <row r="371" spans="1:5" x14ac:dyDescent="0.3">
      <c r="A371" s="15"/>
      <c r="B371" s="13"/>
      <c r="C371" s="13"/>
      <c r="D371" s="13"/>
      <c r="E371" s="13"/>
    </row>
    <row r="372" spans="1:5" x14ac:dyDescent="0.3">
      <c r="A372" s="15"/>
      <c r="B372" s="13"/>
      <c r="C372" s="13"/>
      <c r="D372" s="13"/>
      <c r="E372" s="13"/>
    </row>
    <row r="373" spans="1:5" x14ac:dyDescent="0.3">
      <c r="A373" s="15"/>
      <c r="B373" s="13"/>
      <c r="C373" s="13"/>
      <c r="D373" s="13"/>
      <c r="E373" s="13"/>
    </row>
    <row r="374" spans="1:5" x14ac:dyDescent="0.3">
      <c r="A374" s="15"/>
      <c r="B374" s="13"/>
      <c r="C374" s="13"/>
      <c r="D374" s="13"/>
      <c r="E374" s="13"/>
    </row>
    <row r="375" spans="1:5" x14ac:dyDescent="0.3">
      <c r="A375" s="15"/>
      <c r="B375" s="13"/>
      <c r="C375" s="13"/>
      <c r="D375" s="13"/>
      <c r="E375" s="13"/>
    </row>
    <row r="376" spans="1:5" x14ac:dyDescent="0.3">
      <c r="A376" s="15"/>
      <c r="B376" s="13"/>
      <c r="C376" s="13"/>
      <c r="D376" s="13"/>
      <c r="E376" s="13"/>
    </row>
    <row r="377" spans="1:5" x14ac:dyDescent="0.3">
      <c r="A377" s="15"/>
      <c r="B377" s="13"/>
      <c r="C377" s="13"/>
      <c r="D377" s="13"/>
      <c r="E377" s="13"/>
    </row>
    <row r="378" spans="1:5" x14ac:dyDescent="0.3">
      <c r="A378" s="15"/>
      <c r="B378" s="13"/>
      <c r="C378" s="13"/>
      <c r="D378" s="13"/>
      <c r="E378" s="13"/>
    </row>
    <row r="379" spans="1:5" x14ac:dyDescent="0.3">
      <c r="A379" s="15"/>
      <c r="B379" s="13"/>
      <c r="C379" s="13"/>
      <c r="D379" s="13"/>
      <c r="E379" s="13"/>
    </row>
    <row r="380" spans="1:5" x14ac:dyDescent="0.3">
      <c r="A380" s="15"/>
      <c r="B380" s="13"/>
      <c r="C380" s="13"/>
      <c r="D380" s="13"/>
      <c r="E380" s="13"/>
    </row>
    <row r="381" spans="1:5" x14ac:dyDescent="0.3">
      <c r="A381" s="15"/>
      <c r="B381" s="13"/>
      <c r="C381" s="13"/>
      <c r="D381" s="13"/>
      <c r="E381" s="13"/>
    </row>
    <row r="382" spans="1:5" x14ac:dyDescent="0.3">
      <c r="A382" s="15"/>
      <c r="B382" s="13"/>
      <c r="C382" s="13"/>
      <c r="D382" s="13"/>
      <c r="E382" s="13"/>
    </row>
    <row r="383" spans="1:5" x14ac:dyDescent="0.3">
      <c r="A383" s="15"/>
      <c r="B383" s="13"/>
      <c r="C383" s="13"/>
      <c r="D383" s="13"/>
      <c r="E383" s="13"/>
    </row>
    <row r="384" spans="1:5" x14ac:dyDescent="0.3">
      <c r="A384" s="15"/>
      <c r="B384" s="13"/>
      <c r="C384" s="13"/>
      <c r="D384" s="13"/>
      <c r="E384" s="13"/>
    </row>
    <row r="385" spans="1:5" x14ac:dyDescent="0.3">
      <c r="A385" s="15"/>
      <c r="B385" s="13"/>
      <c r="C385" s="13"/>
      <c r="D385" s="13"/>
      <c r="E385" s="13"/>
    </row>
    <row r="386" spans="1:5" x14ac:dyDescent="0.3">
      <c r="A386" s="15"/>
      <c r="B386" s="13"/>
      <c r="C386" s="13"/>
      <c r="D386" s="13"/>
      <c r="E386" s="13"/>
    </row>
    <row r="387" spans="1:5" x14ac:dyDescent="0.3">
      <c r="A387" s="15"/>
      <c r="B387" s="13"/>
      <c r="C387" s="13"/>
      <c r="D387" s="13"/>
      <c r="E387" s="13"/>
    </row>
    <row r="388" spans="1:5" x14ac:dyDescent="0.3">
      <c r="A388" s="15"/>
      <c r="B388" s="13"/>
      <c r="C388" s="13"/>
      <c r="D388" s="13"/>
      <c r="E388" s="13"/>
    </row>
    <row r="389" spans="1:5" x14ac:dyDescent="0.3">
      <c r="A389" s="15"/>
      <c r="B389" s="13"/>
      <c r="C389" s="13"/>
      <c r="D389" s="13"/>
      <c r="E389" s="13"/>
    </row>
    <row r="390" spans="1:5" x14ac:dyDescent="0.3">
      <c r="A390" s="15"/>
      <c r="B390" s="13"/>
      <c r="C390" s="13"/>
      <c r="D390" s="13"/>
      <c r="E390" s="13"/>
    </row>
    <row r="391" spans="1:5" x14ac:dyDescent="0.3">
      <c r="A391" s="15"/>
      <c r="B391" s="13"/>
      <c r="C391" s="13"/>
      <c r="D391" s="13"/>
      <c r="E391" s="13"/>
    </row>
    <row r="392" spans="1:5" x14ac:dyDescent="0.3">
      <c r="A392" s="15"/>
      <c r="B392" s="13"/>
      <c r="C392" s="13"/>
      <c r="D392" s="13"/>
      <c r="E392" s="13"/>
    </row>
    <row r="393" spans="1:5" x14ac:dyDescent="0.3">
      <c r="A393" s="15"/>
      <c r="B393" s="13"/>
      <c r="C393" s="13"/>
      <c r="D393" s="13"/>
      <c r="E393" s="13"/>
    </row>
    <row r="394" spans="1:5" x14ac:dyDescent="0.3">
      <c r="A394" s="15"/>
      <c r="B394" s="13"/>
      <c r="C394" s="13"/>
      <c r="D394" s="13"/>
      <c r="E394" s="13"/>
    </row>
    <row r="395" spans="1:5" x14ac:dyDescent="0.3">
      <c r="A395" s="15"/>
      <c r="B395" s="13"/>
      <c r="C395" s="13"/>
      <c r="D395" s="13"/>
      <c r="E395" s="13"/>
    </row>
    <row r="396" spans="1:5" x14ac:dyDescent="0.3">
      <c r="A396" s="15"/>
      <c r="B396" s="13"/>
      <c r="C396" s="13"/>
      <c r="D396" s="13"/>
      <c r="E396" s="13"/>
    </row>
    <row r="397" spans="1:5" x14ac:dyDescent="0.3">
      <c r="A397" s="15"/>
      <c r="B397" s="13"/>
      <c r="C397" s="13"/>
      <c r="D397" s="13"/>
      <c r="E397" s="13"/>
    </row>
    <row r="398" spans="1:5" x14ac:dyDescent="0.3">
      <c r="A398" s="15"/>
      <c r="B398" s="13"/>
      <c r="C398" s="13"/>
      <c r="D398" s="13"/>
      <c r="E398" s="13"/>
    </row>
    <row r="399" spans="1:5" x14ac:dyDescent="0.3">
      <c r="A399" s="15"/>
      <c r="B399" s="13"/>
      <c r="C399" s="13"/>
      <c r="D399" s="13"/>
      <c r="E399" s="13"/>
    </row>
    <row r="400" spans="1:5" x14ac:dyDescent="0.3">
      <c r="A400" s="15"/>
      <c r="B400" s="13"/>
      <c r="C400" s="13"/>
      <c r="D400" s="13"/>
      <c r="E400" s="13"/>
    </row>
    <row r="401" spans="1:5" x14ac:dyDescent="0.3">
      <c r="A401" s="15"/>
      <c r="B401" s="13"/>
      <c r="C401" s="13"/>
      <c r="D401" s="13"/>
      <c r="E401" s="13"/>
    </row>
    <row r="402" spans="1:5" x14ac:dyDescent="0.3">
      <c r="A402" s="15"/>
      <c r="B402" s="13"/>
      <c r="C402" s="13"/>
      <c r="D402" s="13"/>
      <c r="E402" s="13"/>
    </row>
    <row r="403" spans="1:5" x14ac:dyDescent="0.3">
      <c r="A403" s="15"/>
      <c r="B403" s="13"/>
      <c r="C403" s="13"/>
      <c r="D403" s="13"/>
      <c r="E403" s="13"/>
    </row>
    <row r="404" spans="1:5" x14ac:dyDescent="0.3">
      <c r="A404" s="15"/>
      <c r="B404" s="13"/>
      <c r="C404" s="13"/>
      <c r="D404" s="13"/>
      <c r="E404" s="13"/>
    </row>
    <row r="405" spans="1:5" x14ac:dyDescent="0.3">
      <c r="A405" s="15"/>
      <c r="B405" s="13"/>
      <c r="C405" s="13"/>
      <c r="D405" s="13"/>
      <c r="E405" s="13"/>
    </row>
    <row r="406" spans="1:5" x14ac:dyDescent="0.3">
      <c r="A406" s="15"/>
      <c r="B406" s="13"/>
      <c r="C406" s="13"/>
      <c r="D406" s="13"/>
      <c r="E406" s="13"/>
    </row>
    <row r="407" spans="1:5" x14ac:dyDescent="0.3">
      <c r="A407" s="15"/>
      <c r="B407" s="13"/>
      <c r="C407" s="13"/>
      <c r="D407" s="13"/>
      <c r="E407" s="13"/>
    </row>
    <row r="408" spans="1:5" x14ac:dyDescent="0.3">
      <c r="A408" s="15"/>
      <c r="B408" s="13"/>
      <c r="C408" s="13"/>
      <c r="D408" s="13"/>
      <c r="E408" s="13"/>
    </row>
    <row r="409" spans="1:5" x14ac:dyDescent="0.3">
      <c r="A409" s="15"/>
      <c r="B409" s="13"/>
      <c r="C409" s="13"/>
      <c r="D409" s="13"/>
      <c r="E409" s="13"/>
    </row>
    <row r="410" spans="1:5" x14ac:dyDescent="0.3">
      <c r="A410" s="15"/>
      <c r="B410" s="13"/>
      <c r="C410" s="13"/>
      <c r="D410" s="13"/>
      <c r="E410" s="13"/>
    </row>
    <row r="411" spans="1:5" x14ac:dyDescent="0.3">
      <c r="A411" s="15"/>
      <c r="B411" s="13"/>
      <c r="C411" s="13"/>
      <c r="D411" s="13"/>
      <c r="E411" s="13"/>
    </row>
    <row r="412" spans="1:5" x14ac:dyDescent="0.3">
      <c r="A412" s="15"/>
      <c r="B412" s="13"/>
      <c r="C412" s="13"/>
      <c r="D412" s="13"/>
      <c r="E412" s="13"/>
    </row>
    <row r="413" spans="1:5" x14ac:dyDescent="0.3">
      <c r="A413" s="15"/>
      <c r="B413" s="13"/>
      <c r="C413" s="13"/>
      <c r="D413" s="13"/>
      <c r="E413" s="13"/>
    </row>
    <row r="414" spans="1:5" x14ac:dyDescent="0.3">
      <c r="A414" s="15"/>
      <c r="B414" s="13"/>
      <c r="C414" s="13"/>
      <c r="D414" s="13"/>
      <c r="E414" s="13"/>
    </row>
    <row r="415" spans="1:5" x14ac:dyDescent="0.3">
      <c r="A415" s="15"/>
      <c r="B415" s="13"/>
      <c r="C415" s="13"/>
      <c r="D415" s="13"/>
      <c r="E415" s="13"/>
    </row>
    <row r="416" spans="1:5" x14ac:dyDescent="0.3">
      <c r="A416" s="15"/>
      <c r="B416" s="13"/>
      <c r="C416" s="13"/>
      <c r="D416" s="13"/>
      <c r="E416" s="13"/>
    </row>
    <row r="417" spans="1:5" x14ac:dyDescent="0.3">
      <c r="A417" s="15"/>
      <c r="B417" s="13"/>
      <c r="C417" s="13"/>
      <c r="D417" s="13"/>
      <c r="E417" s="13"/>
    </row>
    <row r="418" spans="1:5" x14ac:dyDescent="0.3">
      <c r="A418" s="15"/>
      <c r="B418" s="13"/>
      <c r="C418" s="13"/>
      <c r="D418" s="13"/>
      <c r="E418" s="13"/>
    </row>
    <row r="419" spans="1:5" x14ac:dyDescent="0.3">
      <c r="A419" s="15"/>
      <c r="B419" s="13"/>
      <c r="C419" s="13"/>
      <c r="D419" s="13"/>
      <c r="E419" s="13"/>
    </row>
    <row r="420" spans="1:5" x14ac:dyDescent="0.3">
      <c r="A420" s="15"/>
      <c r="B420" s="13"/>
      <c r="C420" s="13"/>
      <c r="D420" s="13"/>
      <c r="E420" s="13"/>
    </row>
    <row r="421" spans="1:5" x14ac:dyDescent="0.3">
      <c r="A421" s="15"/>
      <c r="B421" s="13"/>
      <c r="C421" s="13"/>
      <c r="D421" s="13"/>
      <c r="E421" s="13"/>
    </row>
    <row r="422" spans="1:5" x14ac:dyDescent="0.3">
      <c r="A422" s="15"/>
      <c r="B422" s="13"/>
      <c r="C422" s="13"/>
      <c r="D422" s="13"/>
      <c r="E422" s="13"/>
    </row>
    <row r="423" spans="1:5" x14ac:dyDescent="0.3">
      <c r="A423" s="15"/>
      <c r="B423" s="13"/>
      <c r="C423" s="13"/>
      <c r="D423" s="13"/>
      <c r="E423" s="13"/>
    </row>
    <row r="424" spans="1:5" x14ac:dyDescent="0.3">
      <c r="A424" s="15"/>
      <c r="B424" s="13"/>
      <c r="C424" s="13"/>
      <c r="D424" s="13"/>
      <c r="E424" s="13"/>
    </row>
    <row r="425" spans="1:5" x14ac:dyDescent="0.3">
      <c r="A425" s="15"/>
      <c r="B425" s="13"/>
      <c r="C425" s="13"/>
      <c r="D425" s="13"/>
      <c r="E425" s="13"/>
    </row>
    <row r="426" spans="1:5" x14ac:dyDescent="0.3">
      <c r="A426" s="15"/>
      <c r="B426" s="13"/>
      <c r="C426" s="13"/>
      <c r="D426" s="13"/>
      <c r="E426" s="13"/>
    </row>
    <row r="427" spans="1:5" x14ac:dyDescent="0.3">
      <c r="A427" s="15"/>
      <c r="B427" s="13"/>
      <c r="C427" s="13"/>
      <c r="D427" s="13"/>
      <c r="E427" s="13"/>
    </row>
    <row r="428" spans="1:5" x14ac:dyDescent="0.3">
      <c r="A428" s="15"/>
      <c r="B428" s="13"/>
      <c r="C428" s="13"/>
      <c r="D428" s="13"/>
      <c r="E428" s="13"/>
    </row>
    <row r="429" spans="1:5" x14ac:dyDescent="0.3">
      <c r="A429" s="15"/>
      <c r="B429" s="13"/>
      <c r="C429" s="13"/>
      <c r="D429" s="13"/>
      <c r="E429" s="13"/>
    </row>
    <row r="430" spans="1:5" x14ac:dyDescent="0.3">
      <c r="A430" s="15"/>
      <c r="B430" s="13"/>
      <c r="C430" s="13"/>
      <c r="D430" s="13"/>
      <c r="E430" s="13"/>
    </row>
    <row r="431" spans="1:5" x14ac:dyDescent="0.3">
      <c r="A431" s="15"/>
      <c r="B431" s="13"/>
      <c r="C431" s="13"/>
      <c r="D431" s="13"/>
      <c r="E431" s="13"/>
    </row>
    <row r="432" spans="1:5" x14ac:dyDescent="0.3">
      <c r="A432" s="15"/>
      <c r="B432" s="13"/>
      <c r="C432" s="13"/>
      <c r="D432" s="13"/>
      <c r="E432" s="13"/>
    </row>
    <row r="433" spans="1:5" x14ac:dyDescent="0.3">
      <c r="A433" s="15"/>
      <c r="B433" s="13"/>
      <c r="C433" s="13"/>
      <c r="D433" s="13"/>
      <c r="E433" s="13"/>
    </row>
    <row r="434" spans="1:5" x14ac:dyDescent="0.3">
      <c r="A434" s="15"/>
      <c r="B434" s="13"/>
      <c r="C434" s="13"/>
      <c r="D434" s="13"/>
      <c r="E434" s="13"/>
    </row>
    <row r="435" spans="1:5" x14ac:dyDescent="0.3">
      <c r="A435" s="15"/>
      <c r="B435" s="13"/>
      <c r="C435" s="13"/>
      <c r="D435" s="13"/>
      <c r="E435" s="13"/>
    </row>
    <row r="436" spans="1:5" x14ac:dyDescent="0.3">
      <c r="A436" s="15"/>
      <c r="B436" s="13"/>
      <c r="C436" s="13"/>
      <c r="D436" s="13"/>
      <c r="E436" s="13"/>
    </row>
    <row r="437" spans="1:5" x14ac:dyDescent="0.3">
      <c r="A437" s="15"/>
      <c r="B437" s="13"/>
      <c r="C437" s="13"/>
      <c r="D437" s="13"/>
      <c r="E437" s="13"/>
    </row>
    <row r="438" spans="1:5" x14ac:dyDescent="0.3">
      <c r="A438" s="15"/>
      <c r="B438" s="13"/>
      <c r="C438" s="13"/>
      <c r="D438" s="13"/>
      <c r="E438" s="13"/>
    </row>
    <row r="439" spans="1:5" x14ac:dyDescent="0.3">
      <c r="A439" s="15"/>
      <c r="B439" s="13"/>
      <c r="C439" s="13"/>
      <c r="D439" s="13"/>
      <c r="E439" s="13"/>
    </row>
    <row r="440" spans="1:5" x14ac:dyDescent="0.3">
      <c r="A440" s="15"/>
      <c r="B440" s="13"/>
      <c r="C440" s="13"/>
      <c r="D440" s="13"/>
      <c r="E440" s="13"/>
    </row>
    <row r="441" spans="1:5" x14ac:dyDescent="0.3">
      <c r="A441" s="15"/>
      <c r="B441" s="13"/>
      <c r="C441" s="13"/>
      <c r="D441" s="13"/>
      <c r="E441" s="13"/>
    </row>
    <row r="442" spans="1:5" x14ac:dyDescent="0.3">
      <c r="A442" s="15"/>
      <c r="B442" s="13"/>
      <c r="C442" s="13"/>
      <c r="D442" s="13"/>
      <c r="E442" s="13"/>
    </row>
    <row r="443" spans="1:5" x14ac:dyDescent="0.3">
      <c r="A443" s="15"/>
      <c r="B443" s="13"/>
      <c r="C443" s="13"/>
      <c r="D443" s="13"/>
      <c r="E443" s="13"/>
    </row>
    <row r="444" spans="1:5" x14ac:dyDescent="0.3">
      <c r="A444" s="15"/>
      <c r="B444" s="13"/>
      <c r="C444" s="13"/>
      <c r="D444" s="13"/>
      <c r="E444" s="13"/>
    </row>
    <row r="445" spans="1:5" x14ac:dyDescent="0.3">
      <c r="A445" s="15"/>
      <c r="B445" s="13"/>
      <c r="C445" s="13"/>
      <c r="D445" s="13"/>
      <c r="E445" s="13"/>
    </row>
    <row r="446" spans="1:5" x14ac:dyDescent="0.3">
      <c r="A446" s="15"/>
      <c r="B446" s="13"/>
      <c r="C446" s="13"/>
      <c r="D446" s="13"/>
      <c r="E446" s="13"/>
    </row>
    <row r="447" spans="1:5" x14ac:dyDescent="0.3">
      <c r="A447" s="15"/>
      <c r="B447" s="13"/>
      <c r="C447" s="13"/>
      <c r="D447" s="13"/>
      <c r="E447" s="13"/>
    </row>
    <row r="448" spans="1:5" x14ac:dyDescent="0.3">
      <c r="A448" s="15"/>
      <c r="B448" s="13"/>
      <c r="C448" s="13"/>
      <c r="D448" s="13"/>
      <c r="E448" s="13"/>
    </row>
    <row r="449" spans="1:5" x14ac:dyDescent="0.3">
      <c r="A449" s="15"/>
      <c r="B449" s="13"/>
      <c r="C449" s="13"/>
      <c r="D449" s="13"/>
      <c r="E449" s="13"/>
    </row>
    <row r="450" spans="1:5" x14ac:dyDescent="0.3">
      <c r="A450" s="15"/>
      <c r="B450" s="13"/>
      <c r="C450" s="13"/>
      <c r="D450" s="13"/>
      <c r="E450" s="13"/>
    </row>
    <row r="451" spans="1:5" x14ac:dyDescent="0.3">
      <c r="A451" s="15"/>
      <c r="B451" s="13"/>
      <c r="C451" s="13"/>
      <c r="D451" s="13"/>
      <c r="E451" s="13"/>
    </row>
    <row r="452" spans="1:5" x14ac:dyDescent="0.3">
      <c r="A452" s="15"/>
      <c r="B452" s="13"/>
      <c r="C452" s="13"/>
      <c r="D452" s="13"/>
      <c r="E452" s="13"/>
    </row>
    <row r="453" spans="1:5" x14ac:dyDescent="0.3">
      <c r="A453" s="15"/>
      <c r="B453" s="13"/>
      <c r="C453" s="13"/>
      <c r="D453" s="13"/>
      <c r="E453" s="13"/>
    </row>
    <row r="454" spans="1:5" x14ac:dyDescent="0.3">
      <c r="A454" s="15"/>
      <c r="B454" s="13"/>
      <c r="C454" s="13"/>
      <c r="D454" s="13"/>
      <c r="E454" s="13"/>
    </row>
    <row r="455" spans="1:5" x14ac:dyDescent="0.3">
      <c r="A455" s="15"/>
      <c r="B455" s="13"/>
      <c r="C455" s="13"/>
      <c r="D455" s="13"/>
      <c r="E455" s="13"/>
    </row>
    <row r="456" spans="1:5" x14ac:dyDescent="0.3">
      <c r="A456" s="15"/>
      <c r="B456" s="13"/>
      <c r="C456" s="13"/>
      <c r="D456" s="13"/>
      <c r="E456" s="13"/>
    </row>
    <row r="457" spans="1:5" x14ac:dyDescent="0.3">
      <c r="A457" s="15"/>
      <c r="B457" s="13"/>
      <c r="C457" s="13"/>
      <c r="D457" s="13"/>
      <c r="E457" s="13"/>
    </row>
    <row r="458" spans="1:5" x14ac:dyDescent="0.3">
      <c r="A458" s="15"/>
      <c r="B458" s="13"/>
      <c r="C458" s="13"/>
      <c r="D458" s="13"/>
      <c r="E458" s="13"/>
    </row>
    <row r="459" spans="1:5" x14ac:dyDescent="0.3">
      <c r="A459" s="15"/>
      <c r="B459" s="13"/>
      <c r="C459" s="13"/>
      <c r="D459" s="13"/>
      <c r="E459" s="13"/>
    </row>
    <row r="460" spans="1:5" x14ac:dyDescent="0.3">
      <c r="A460" s="15"/>
      <c r="B460" s="13"/>
      <c r="C460" s="13"/>
      <c r="D460" s="13"/>
      <c r="E460" s="13"/>
    </row>
    <row r="461" spans="1:5" x14ac:dyDescent="0.3">
      <c r="A461" s="15"/>
      <c r="B461" s="13"/>
      <c r="C461" s="13"/>
      <c r="D461" s="13"/>
      <c r="E461" s="13"/>
    </row>
    <row r="462" spans="1:5" x14ac:dyDescent="0.3">
      <c r="A462" s="15"/>
      <c r="B462" s="13"/>
      <c r="C462" s="13"/>
      <c r="D462" s="13"/>
      <c r="E462" s="13"/>
    </row>
    <row r="463" spans="1:5" x14ac:dyDescent="0.3">
      <c r="A463" s="15"/>
      <c r="B463" s="13"/>
      <c r="C463" s="13"/>
      <c r="D463" s="13"/>
      <c r="E463" s="13"/>
    </row>
    <row r="464" spans="1:5" x14ac:dyDescent="0.3">
      <c r="A464" s="15"/>
      <c r="B464" s="13"/>
      <c r="C464" s="13"/>
      <c r="D464" s="13"/>
      <c r="E464" s="13"/>
    </row>
    <row r="465" spans="1:5" x14ac:dyDescent="0.3">
      <c r="A465" s="15"/>
      <c r="B465" s="13"/>
      <c r="C465" s="13"/>
      <c r="D465" s="13"/>
      <c r="E465" s="13"/>
    </row>
    <row r="466" spans="1:5" x14ac:dyDescent="0.3">
      <c r="A466" s="15"/>
      <c r="B466" s="13"/>
      <c r="C466" s="13"/>
      <c r="D466" s="13"/>
      <c r="E466" s="13"/>
    </row>
    <row r="467" spans="1:5" x14ac:dyDescent="0.3">
      <c r="A467" s="15"/>
      <c r="B467" s="13"/>
      <c r="C467" s="13"/>
      <c r="D467" s="13"/>
      <c r="E467" s="13"/>
    </row>
    <row r="468" spans="1:5" x14ac:dyDescent="0.3">
      <c r="A468" s="15"/>
      <c r="B468" s="13"/>
      <c r="C468" s="13"/>
      <c r="D468" s="13"/>
      <c r="E468" s="13"/>
    </row>
    <row r="469" spans="1:5" x14ac:dyDescent="0.3">
      <c r="A469" s="15"/>
      <c r="B469" s="13"/>
      <c r="C469" s="13"/>
      <c r="D469" s="13"/>
      <c r="E469" s="13"/>
    </row>
    <row r="470" spans="1:5" x14ac:dyDescent="0.3">
      <c r="A470" s="15"/>
      <c r="B470" s="13"/>
      <c r="C470" s="13"/>
      <c r="D470" s="13"/>
      <c r="E470" s="13"/>
    </row>
    <row r="471" spans="1:5" x14ac:dyDescent="0.3">
      <c r="A471" s="15"/>
      <c r="B471" s="13"/>
      <c r="C471" s="13"/>
      <c r="D471" s="13"/>
      <c r="E471" s="13"/>
    </row>
    <row r="472" spans="1:5" x14ac:dyDescent="0.3">
      <c r="A472" s="15"/>
      <c r="B472" s="13"/>
      <c r="C472" s="13"/>
      <c r="D472" s="13"/>
      <c r="E472" s="13"/>
    </row>
    <row r="473" spans="1:5" x14ac:dyDescent="0.3">
      <c r="A473" s="15"/>
      <c r="B473" s="13"/>
      <c r="C473" s="13"/>
      <c r="D473" s="13"/>
      <c r="E473" s="13"/>
    </row>
    <row r="474" spans="1:5" x14ac:dyDescent="0.3">
      <c r="A474" s="15"/>
      <c r="B474" s="13"/>
      <c r="C474" s="13"/>
      <c r="D474" s="13"/>
      <c r="E474" s="13"/>
    </row>
    <row r="475" spans="1:5" x14ac:dyDescent="0.3">
      <c r="A475" s="15"/>
      <c r="B475" s="13"/>
      <c r="C475" s="13"/>
      <c r="D475" s="13"/>
      <c r="E475" s="13"/>
    </row>
    <row r="476" spans="1:5" x14ac:dyDescent="0.3">
      <c r="A476" s="15"/>
      <c r="B476" s="13"/>
      <c r="C476" s="13"/>
      <c r="D476" s="13"/>
      <c r="E476" s="13"/>
    </row>
    <row r="477" spans="1:5" x14ac:dyDescent="0.3">
      <c r="A477" s="15"/>
      <c r="B477" s="13"/>
      <c r="C477" s="13"/>
      <c r="D477" s="13"/>
      <c r="E477" s="13"/>
    </row>
    <row r="478" spans="1:5" x14ac:dyDescent="0.3">
      <c r="A478" s="15"/>
      <c r="B478" s="13"/>
      <c r="C478" s="13"/>
      <c r="D478" s="13"/>
      <c r="E478" s="13"/>
    </row>
    <row r="479" spans="1:5" x14ac:dyDescent="0.3">
      <c r="A479" s="15"/>
      <c r="B479" s="13"/>
      <c r="C479" s="13"/>
      <c r="D479" s="13"/>
      <c r="E479" s="13"/>
    </row>
    <row r="480" spans="1:5" x14ac:dyDescent="0.3">
      <c r="A480" s="15"/>
      <c r="B480" s="13"/>
      <c r="C480" s="13"/>
      <c r="D480" s="13"/>
      <c r="E480" s="13"/>
    </row>
    <row r="481" spans="1:5" x14ac:dyDescent="0.3">
      <c r="A481" s="15"/>
      <c r="B481" s="13"/>
      <c r="C481" s="13"/>
      <c r="D481" s="13"/>
      <c r="E481" s="13"/>
    </row>
    <row r="482" spans="1:5" x14ac:dyDescent="0.3">
      <c r="A482" s="15"/>
      <c r="B482" s="13"/>
      <c r="C482" s="13"/>
      <c r="D482" s="13"/>
      <c r="E482" s="13"/>
    </row>
    <row r="483" spans="1:5" x14ac:dyDescent="0.3">
      <c r="A483" s="15"/>
      <c r="B483" s="13"/>
      <c r="C483" s="13"/>
      <c r="D483" s="13"/>
      <c r="E483" s="13"/>
    </row>
    <row r="484" spans="1:5" x14ac:dyDescent="0.3">
      <c r="A484" s="15"/>
      <c r="B484" s="13"/>
      <c r="C484" s="13"/>
      <c r="D484" s="13"/>
      <c r="E484" s="13"/>
    </row>
    <row r="485" spans="1:5" x14ac:dyDescent="0.3">
      <c r="A485" s="15"/>
      <c r="B485" s="13"/>
      <c r="C485" s="13"/>
      <c r="D485" s="13"/>
      <c r="E485" s="13"/>
    </row>
    <row r="486" spans="1:5" x14ac:dyDescent="0.3">
      <c r="A486" s="15"/>
      <c r="B486" s="13"/>
      <c r="C486" s="13"/>
      <c r="D486" s="13"/>
      <c r="E486" s="13"/>
    </row>
    <row r="487" spans="1:5" x14ac:dyDescent="0.3">
      <c r="A487" s="15"/>
      <c r="B487" s="13"/>
      <c r="C487" s="13"/>
      <c r="D487" s="13"/>
      <c r="E487" s="13"/>
    </row>
    <row r="488" spans="1:5" x14ac:dyDescent="0.3">
      <c r="A488" s="15"/>
      <c r="B488" s="13"/>
      <c r="C488" s="13"/>
      <c r="D488" s="13"/>
      <c r="E488" s="13"/>
    </row>
    <row r="489" spans="1:5" x14ac:dyDescent="0.3">
      <c r="A489" s="15"/>
      <c r="B489" s="13"/>
      <c r="C489" s="13"/>
      <c r="D489" s="13"/>
      <c r="E489" s="13"/>
    </row>
    <row r="490" spans="1:5" x14ac:dyDescent="0.3">
      <c r="A490" s="15"/>
      <c r="B490" s="13"/>
      <c r="C490" s="13"/>
      <c r="D490" s="13"/>
      <c r="E490" s="13"/>
    </row>
    <row r="491" spans="1:5" x14ac:dyDescent="0.3">
      <c r="A491" s="15"/>
      <c r="B491" s="13"/>
      <c r="C491" s="13"/>
      <c r="D491" s="13"/>
      <c r="E491" s="13"/>
    </row>
    <row r="492" spans="1:5" x14ac:dyDescent="0.3">
      <c r="A492" s="15"/>
      <c r="B492" s="13"/>
      <c r="C492" s="13"/>
      <c r="D492" s="13"/>
      <c r="E492" s="13"/>
    </row>
    <row r="493" spans="1:5" x14ac:dyDescent="0.3">
      <c r="A493" s="15"/>
      <c r="B493" s="13"/>
      <c r="C493" s="13"/>
      <c r="D493" s="13"/>
      <c r="E493" s="13"/>
    </row>
    <row r="494" spans="1:5" x14ac:dyDescent="0.3">
      <c r="A494" s="15"/>
      <c r="B494" s="13"/>
      <c r="C494" s="13"/>
      <c r="D494" s="13"/>
      <c r="E494" s="13"/>
    </row>
    <row r="495" spans="1:5" x14ac:dyDescent="0.3">
      <c r="A495" s="15"/>
      <c r="B495" s="13"/>
      <c r="C495" s="13"/>
      <c r="D495" s="13"/>
      <c r="E495" s="13"/>
    </row>
    <row r="496" spans="1:5" x14ac:dyDescent="0.3">
      <c r="A496" s="15"/>
      <c r="B496" s="13"/>
      <c r="C496" s="13"/>
      <c r="D496" s="13"/>
      <c r="E496" s="13"/>
    </row>
    <row r="497" spans="1:5" x14ac:dyDescent="0.3">
      <c r="A497" s="15"/>
      <c r="B497" s="13"/>
      <c r="C497" s="13"/>
      <c r="D497" s="13"/>
      <c r="E497" s="13"/>
    </row>
    <row r="498" spans="1:5" x14ac:dyDescent="0.3">
      <c r="A498" s="15"/>
      <c r="B498" s="13"/>
      <c r="C498" s="13"/>
      <c r="D498" s="13"/>
      <c r="E498" s="13"/>
    </row>
    <row r="499" spans="1:5" x14ac:dyDescent="0.3">
      <c r="A499" s="15"/>
      <c r="B499" s="13"/>
      <c r="C499" s="13"/>
      <c r="D499" s="13"/>
      <c r="E499" s="13"/>
    </row>
    <row r="500" spans="1:5" x14ac:dyDescent="0.3">
      <c r="A500" s="15"/>
      <c r="B500" s="13"/>
      <c r="C500" s="13"/>
      <c r="D500" s="13"/>
      <c r="E500" s="13"/>
    </row>
    <row r="501" spans="1:5" x14ac:dyDescent="0.3">
      <c r="A501" s="15"/>
      <c r="B501" s="13"/>
      <c r="C501" s="13"/>
      <c r="D501" s="13"/>
      <c r="E501" s="13"/>
    </row>
    <row r="502" spans="1:5" x14ac:dyDescent="0.3">
      <c r="A502" s="15"/>
      <c r="B502" s="13"/>
      <c r="C502" s="13"/>
      <c r="D502" s="13"/>
      <c r="E502" s="13"/>
    </row>
    <row r="503" spans="1:5" x14ac:dyDescent="0.3">
      <c r="A503" s="15"/>
      <c r="B503" s="13"/>
      <c r="C503" s="13"/>
      <c r="D503" s="13"/>
      <c r="E503" s="13"/>
    </row>
    <row r="504" spans="1:5" x14ac:dyDescent="0.3">
      <c r="A504" s="15"/>
      <c r="B504" s="13"/>
      <c r="C504" s="13"/>
      <c r="D504" s="13"/>
      <c r="E504" s="13"/>
    </row>
    <row r="505" spans="1:5" x14ac:dyDescent="0.3">
      <c r="A505" s="15"/>
      <c r="B505" s="13"/>
      <c r="C505" s="13"/>
      <c r="D505" s="13"/>
      <c r="E505" s="13"/>
    </row>
    <row r="506" spans="1:5" x14ac:dyDescent="0.3">
      <c r="A506" s="15"/>
      <c r="B506" s="13"/>
      <c r="C506" s="13"/>
      <c r="D506" s="13"/>
      <c r="E506" s="13"/>
    </row>
    <row r="507" spans="1:5" x14ac:dyDescent="0.3">
      <c r="A507" s="15"/>
      <c r="B507" s="13"/>
      <c r="C507" s="13"/>
      <c r="D507" s="13"/>
      <c r="E507" s="13"/>
    </row>
    <row r="508" spans="1:5" x14ac:dyDescent="0.3">
      <c r="A508" s="15"/>
      <c r="B508" s="13"/>
      <c r="C508" s="13"/>
      <c r="D508" s="13"/>
      <c r="E508" s="13"/>
    </row>
    <row r="509" spans="1:5" x14ac:dyDescent="0.3">
      <c r="A509" s="15"/>
      <c r="B509" s="13"/>
      <c r="C509" s="13"/>
      <c r="D509" s="13"/>
      <c r="E509" s="13"/>
    </row>
    <row r="510" spans="1:5" x14ac:dyDescent="0.3">
      <c r="A510" s="15"/>
      <c r="B510" s="13"/>
      <c r="C510" s="13"/>
      <c r="D510" s="13"/>
      <c r="E510" s="13"/>
    </row>
    <row r="511" spans="1:5" x14ac:dyDescent="0.3">
      <c r="A511" s="15"/>
      <c r="B511" s="13"/>
      <c r="C511" s="13"/>
      <c r="D511" s="13"/>
      <c r="E511" s="13"/>
    </row>
    <row r="512" spans="1:5" x14ac:dyDescent="0.3">
      <c r="A512" s="15"/>
      <c r="B512" s="13"/>
      <c r="C512" s="13"/>
      <c r="D512" s="13"/>
      <c r="E512" s="13"/>
    </row>
    <row r="513" spans="1:5" x14ac:dyDescent="0.3">
      <c r="A513" s="15"/>
      <c r="B513" s="13"/>
      <c r="C513" s="13"/>
      <c r="D513" s="13"/>
      <c r="E513" s="13"/>
    </row>
    <row r="514" spans="1:5" x14ac:dyDescent="0.3">
      <c r="A514" s="15"/>
      <c r="B514" s="13"/>
      <c r="C514" s="13"/>
      <c r="D514" s="13"/>
      <c r="E514" s="13"/>
    </row>
    <row r="515" spans="1:5" x14ac:dyDescent="0.3">
      <c r="A515" s="15"/>
      <c r="B515" s="13"/>
      <c r="C515" s="13"/>
      <c r="D515" s="13"/>
      <c r="E515" s="13"/>
    </row>
    <row r="516" spans="1:5" x14ac:dyDescent="0.3">
      <c r="A516" s="15"/>
      <c r="B516" s="13"/>
      <c r="C516" s="13"/>
      <c r="D516" s="13"/>
      <c r="E516" s="13"/>
    </row>
    <row r="517" spans="1:5" x14ac:dyDescent="0.3">
      <c r="A517" s="15"/>
      <c r="B517" s="13"/>
      <c r="C517" s="13"/>
      <c r="D517" s="13"/>
      <c r="E517" s="13"/>
    </row>
    <row r="518" spans="1:5" x14ac:dyDescent="0.3">
      <c r="A518" s="15"/>
      <c r="B518" s="13"/>
      <c r="C518" s="13"/>
      <c r="D518" s="13"/>
      <c r="E518" s="13"/>
    </row>
    <row r="519" spans="1:5" x14ac:dyDescent="0.3">
      <c r="A519" s="15"/>
      <c r="B519" s="13"/>
      <c r="C519" s="13"/>
      <c r="D519" s="13"/>
      <c r="E519" s="13"/>
    </row>
    <row r="520" spans="1:5" x14ac:dyDescent="0.3">
      <c r="A520" s="15"/>
      <c r="B520" s="13"/>
      <c r="C520" s="13"/>
      <c r="D520" s="13"/>
      <c r="E520" s="13"/>
    </row>
    <row r="521" spans="1:5" x14ac:dyDescent="0.3">
      <c r="A521" s="15"/>
      <c r="B521" s="13"/>
      <c r="C521" s="13"/>
      <c r="D521" s="13"/>
      <c r="E521" s="13"/>
    </row>
    <row r="522" spans="1:5" x14ac:dyDescent="0.3">
      <c r="A522" s="15"/>
      <c r="B522" s="13"/>
      <c r="C522" s="13"/>
      <c r="D522" s="13"/>
      <c r="E522" s="13"/>
    </row>
    <row r="523" spans="1:5" x14ac:dyDescent="0.3">
      <c r="A523" s="15"/>
      <c r="B523" s="13"/>
      <c r="C523" s="13"/>
      <c r="D523" s="13"/>
      <c r="E523" s="13"/>
    </row>
    <row r="524" spans="1:5" x14ac:dyDescent="0.3">
      <c r="A524" s="15"/>
      <c r="B524" s="13"/>
      <c r="C524" s="13"/>
      <c r="D524" s="13"/>
      <c r="E524" s="13"/>
    </row>
    <row r="525" spans="1:5" x14ac:dyDescent="0.3">
      <c r="A525" s="15"/>
      <c r="B525" s="13"/>
      <c r="C525" s="13"/>
      <c r="D525" s="13"/>
      <c r="E525" s="13"/>
    </row>
    <row r="526" spans="1:5" x14ac:dyDescent="0.3">
      <c r="A526" s="15"/>
      <c r="B526" s="13"/>
      <c r="C526" s="13"/>
      <c r="D526" s="13"/>
      <c r="E526" s="13"/>
    </row>
    <row r="527" spans="1:5" x14ac:dyDescent="0.3">
      <c r="A527" s="15"/>
      <c r="B527" s="13"/>
      <c r="C527" s="13"/>
      <c r="D527" s="13"/>
      <c r="E527" s="13"/>
    </row>
    <row r="528" spans="1:5" x14ac:dyDescent="0.3">
      <c r="A528" s="15"/>
      <c r="B528" s="13"/>
      <c r="C528" s="13"/>
      <c r="D528" s="13"/>
      <c r="E528" s="13"/>
    </row>
    <row r="529" spans="1:5" x14ac:dyDescent="0.3">
      <c r="A529" s="15"/>
      <c r="B529" s="13"/>
      <c r="C529" s="13"/>
      <c r="D529" s="13"/>
      <c r="E529" s="13"/>
    </row>
    <row r="530" spans="1:5" x14ac:dyDescent="0.3">
      <c r="A530" s="15"/>
      <c r="B530" s="13"/>
      <c r="C530" s="13"/>
      <c r="D530" s="13"/>
      <c r="E530" s="13"/>
    </row>
    <row r="531" spans="1:5" x14ac:dyDescent="0.3">
      <c r="A531" s="15"/>
      <c r="B531" s="13"/>
      <c r="C531" s="13"/>
      <c r="D531" s="13"/>
      <c r="E531" s="13"/>
    </row>
    <row r="532" spans="1:5" x14ac:dyDescent="0.3">
      <c r="A532" s="15"/>
      <c r="B532" s="13"/>
      <c r="C532" s="13"/>
      <c r="D532" s="13"/>
      <c r="E532" s="13"/>
    </row>
    <row r="533" spans="1:5" x14ac:dyDescent="0.3">
      <c r="A533" s="15"/>
      <c r="B533" s="13"/>
      <c r="C533" s="13"/>
      <c r="D533" s="13"/>
      <c r="E533" s="13"/>
    </row>
    <row r="534" spans="1:5" x14ac:dyDescent="0.3">
      <c r="A534" s="15"/>
      <c r="B534" s="13"/>
      <c r="C534" s="13"/>
      <c r="D534" s="13"/>
      <c r="E534" s="13"/>
    </row>
    <row r="535" spans="1:5" x14ac:dyDescent="0.3">
      <c r="A535" s="15"/>
      <c r="B535" s="13"/>
      <c r="C535" s="13"/>
      <c r="D535" s="13"/>
      <c r="E535" s="13"/>
    </row>
    <row r="536" spans="1:5" x14ac:dyDescent="0.3">
      <c r="A536" s="15"/>
      <c r="B536" s="13"/>
      <c r="C536" s="13"/>
      <c r="D536" s="13"/>
      <c r="E536" s="13"/>
    </row>
    <row r="537" spans="1:5" x14ac:dyDescent="0.3">
      <c r="A537" s="15"/>
      <c r="B537" s="13"/>
      <c r="C537" s="13"/>
      <c r="D537" s="13"/>
      <c r="E537" s="13"/>
    </row>
    <row r="538" spans="1:5" x14ac:dyDescent="0.3">
      <c r="A538" s="15"/>
      <c r="B538" s="13"/>
      <c r="C538" s="13"/>
      <c r="D538" s="13"/>
      <c r="E538" s="13"/>
    </row>
    <row r="539" spans="1:5" x14ac:dyDescent="0.3">
      <c r="A539" s="15"/>
      <c r="B539" s="13"/>
      <c r="C539" s="13"/>
      <c r="D539" s="13"/>
      <c r="E539" s="13"/>
    </row>
    <row r="540" spans="1:5" x14ac:dyDescent="0.3">
      <c r="A540" s="15"/>
      <c r="B540" s="13"/>
      <c r="C540" s="13"/>
      <c r="D540" s="13"/>
      <c r="E540" s="13"/>
    </row>
    <row r="541" spans="1:5" x14ac:dyDescent="0.3">
      <c r="A541" s="15"/>
      <c r="B541" s="13"/>
      <c r="C541" s="13"/>
      <c r="D541" s="13"/>
      <c r="E541" s="13"/>
    </row>
    <row r="542" spans="1:5" x14ac:dyDescent="0.3">
      <c r="A542" s="15"/>
      <c r="B542" s="13"/>
      <c r="C542" s="13"/>
      <c r="D542" s="13"/>
      <c r="E542" s="13"/>
    </row>
    <row r="543" spans="1:5" x14ac:dyDescent="0.3">
      <c r="A543" s="15"/>
      <c r="B543" s="13"/>
      <c r="C543" s="13"/>
      <c r="D543" s="13"/>
      <c r="E543" s="13"/>
    </row>
    <row r="544" spans="1:5" x14ac:dyDescent="0.3">
      <c r="A544" s="15"/>
      <c r="B544" s="13"/>
      <c r="C544" s="13"/>
      <c r="D544" s="13"/>
      <c r="E544" s="13"/>
    </row>
    <row r="545" spans="1:5" x14ac:dyDescent="0.3">
      <c r="A545" s="15"/>
      <c r="B545" s="13"/>
      <c r="C545" s="13"/>
      <c r="D545" s="13"/>
      <c r="E545" s="13"/>
    </row>
    <row r="546" spans="1:5" x14ac:dyDescent="0.3">
      <c r="A546" s="15"/>
      <c r="B546" s="13"/>
      <c r="C546" s="13"/>
      <c r="D546" s="13"/>
      <c r="E546" s="13"/>
    </row>
    <row r="547" spans="1:5" x14ac:dyDescent="0.3">
      <c r="A547" s="15"/>
      <c r="B547" s="13"/>
      <c r="C547" s="13"/>
      <c r="D547" s="13"/>
      <c r="E547" s="13"/>
    </row>
    <row r="548" spans="1:5" x14ac:dyDescent="0.3">
      <c r="A548" s="15"/>
      <c r="B548" s="13"/>
      <c r="C548" s="13"/>
      <c r="D548" s="13"/>
      <c r="E548" s="13"/>
    </row>
    <row r="549" spans="1:5" x14ac:dyDescent="0.3">
      <c r="A549" s="15"/>
      <c r="B549" s="13"/>
      <c r="C549" s="13"/>
      <c r="D549" s="13"/>
      <c r="E549" s="13"/>
    </row>
    <row r="550" spans="1:5" x14ac:dyDescent="0.3">
      <c r="A550" s="15"/>
      <c r="B550" s="13"/>
      <c r="C550" s="13"/>
      <c r="D550" s="13"/>
      <c r="E550" s="13"/>
    </row>
    <row r="551" spans="1:5" x14ac:dyDescent="0.3">
      <c r="A551" s="15"/>
      <c r="B551" s="13"/>
      <c r="C551" s="13"/>
      <c r="D551" s="13"/>
      <c r="E551" s="13"/>
    </row>
    <row r="552" spans="1:5" x14ac:dyDescent="0.3">
      <c r="A552" s="15"/>
      <c r="B552" s="13"/>
      <c r="C552" s="13"/>
      <c r="D552" s="13"/>
      <c r="E552" s="13"/>
    </row>
    <row r="553" spans="1:5" x14ac:dyDescent="0.3">
      <c r="A553" s="15"/>
      <c r="B553" s="13"/>
      <c r="C553" s="13"/>
      <c r="D553" s="13"/>
      <c r="E553" s="13"/>
    </row>
    <row r="554" spans="1:5" x14ac:dyDescent="0.3">
      <c r="A554" s="15"/>
      <c r="B554" s="13"/>
      <c r="C554" s="13"/>
      <c r="D554" s="13"/>
      <c r="E554" s="13"/>
    </row>
    <row r="555" spans="1:5" x14ac:dyDescent="0.3">
      <c r="A555" s="15"/>
      <c r="B555" s="13"/>
      <c r="C555" s="13"/>
      <c r="D555" s="13"/>
      <c r="E555" s="13"/>
    </row>
    <row r="556" spans="1:5" x14ac:dyDescent="0.3">
      <c r="A556" s="15"/>
      <c r="B556" s="13"/>
      <c r="C556" s="13"/>
      <c r="D556" s="13"/>
      <c r="E556" s="13"/>
    </row>
    <row r="557" spans="1:5" x14ac:dyDescent="0.3">
      <c r="A557" s="15"/>
      <c r="B557" s="13"/>
      <c r="C557" s="13"/>
      <c r="D557" s="13"/>
      <c r="E557" s="13"/>
    </row>
    <row r="558" spans="1:5" x14ac:dyDescent="0.3">
      <c r="A558" s="15"/>
      <c r="B558" s="13"/>
      <c r="C558" s="13"/>
      <c r="D558" s="13"/>
      <c r="E558" s="13"/>
    </row>
    <row r="559" spans="1:5" x14ac:dyDescent="0.3">
      <c r="A559" s="15"/>
      <c r="B559" s="13"/>
      <c r="C559" s="13"/>
      <c r="D559" s="13"/>
      <c r="E559" s="13"/>
    </row>
    <row r="560" spans="1:5" x14ac:dyDescent="0.3">
      <c r="A560" s="15"/>
      <c r="B560" s="13"/>
      <c r="C560" s="13"/>
      <c r="D560" s="13"/>
      <c r="E560" s="13"/>
    </row>
    <row r="561" spans="1:5" x14ac:dyDescent="0.3">
      <c r="A561" s="15"/>
      <c r="B561" s="13"/>
      <c r="C561" s="13"/>
      <c r="D561" s="13"/>
      <c r="E561" s="13"/>
    </row>
    <row r="562" spans="1:5" x14ac:dyDescent="0.3">
      <c r="A562" s="15"/>
      <c r="B562" s="13"/>
      <c r="C562" s="13"/>
      <c r="D562" s="13"/>
      <c r="E562" s="13"/>
    </row>
    <row r="563" spans="1:5" x14ac:dyDescent="0.3">
      <c r="A563" s="15"/>
      <c r="B563" s="13"/>
      <c r="C563" s="13"/>
      <c r="D563" s="13"/>
      <c r="E563" s="13"/>
    </row>
    <row r="564" spans="1:5" x14ac:dyDescent="0.3">
      <c r="A564" s="15"/>
      <c r="B564" s="13"/>
      <c r="C564" s="13"/>
      <c r="D564" s="13"/>
      <c r="E564" s="13"/>
    </row>
    <row r="565" spans="1:5" x14ac:dyDescent="0.3">
      <c r="A565" s="15"/>
      <c r="B565" s="13"/>
      <c r="C565" s="13"/>
      <c r="D565" s="13"/>
      <c r="E565" s="13"/>
    </row>
    <row r="566" spans="1:5" x14ac:dyDescent="0.3">
      <c r="A566" s="15"/>
      <c r="B566" s="13"/>
      <c r="C566" s="13"/>
      <c r="D566" s="13"/>
      <c r="E566" s="13"/>
    </row>
    <row r="567" spans="1:5" x14ac:dyDescent="0.3">
      <c r="A567" s="15"/>
      <c r="B567" s="13"/>
      <c r="C567" s="13"/>
      <c r="D567" s="13"/>
      <c r="E567" s="13"/>
    </row>
    <row r="568" spans="1:5" x14ac:dyDescent="0.3">
      <c r="A568" s="15"/>
      <c r="B568" s="13"/>
      <c r="C568" s="13"/>
      <c r="D568" s="13"/>
      <c r="E568" s="13"/>
    </row>
    <row r="569" spans="1:5" x14ac:dyDescent="0.3">
      <c r="A569" s="15"/>
      <c r="B569" s="13"/>
      <c r="C569" s="13"/>
      <c r="D569" s="13"/>
      <c r="E569" s="13"/>
    </row>
    <row r="570" spans="1:5" x14ac:dyDescent="0.3">
      <c r="A570" s="15"/>
      <c r="B570" s="13"/>
      <c r="C570" s="13"/>
      <c r="D570" s="13"/>
      <c r="E570" s="13"/>
    </row>
    <row r="571" spans="1:5" x14ac:dyDescent="0.3">
      <c r="A571" s="15"/>
      <c r="B571" s="13"/>
      <c r="C571" s="13"/>
      <c r="D571" s="13"/>
      <c r="E571" s="13"/>
    </row>
    <row r="572" spans="1:5" x14ac:dyDescent="0.3">
      <c r="A572" s="15"/>
      <c r="B572" s="13"/>
      <c r="C572" s="13"/>
      <c r="D572" s="13"/>
      <c r="E572" s="13"/>
    </row>
    <row r="573" spans="1:5" x14ac:dyDescent="0.3">
      <c r="A573" s="15"/>
      <c r="B573" s="13"/>
      <c r="C573" s="13"/>
      <c r="D573" s="13"/>
      <c r="E573" s="13"/>
    </row>
    <row r="574" spans="1:5" x14ac:dyDescent="0.3">
      <c r="A574" s="15"/>
      <c r="B574" s="13"/>
      <c r="C574" s="13"/>
      <c r="D574" s="13"/>
      <c r="E574" s="13"/>
    </row>
    <row r="575" spans="1:5" x14ac:dyDescent="0.3">
      <c r="A575" s="15"/>
      <c r="B575" s="13"/>
      <c r="C575" s="13"/>
      <c r="D575" s="13"/>
      <c r="E575" s="13"/>
    </row>
    <row r="576" spans="1:5" x14ac:dyDescent="0.3">
      <c r="A576" s="15"/>
      <c r="B576" s="13"/>
      <c r="C576" s="13"/>
      <c r="D576" s="13"/>
      <c r="E576" s="13"/>
    </row>
    <row r="577" spans="1:5" x14ac:dyDescent="0.3">
      <c r="A577" s="15"/>
      <c r="B577" s="13"/>
      <c r="C577" s="13"/>
      <c r="D577" s="13"/>
      <c r="E577" s="13"/>
    </row>
    <row r="578" spans="1:5" x14ac:dyDescent="0.3">
      <c r="A578" s="15"/>
      <c r="B578" s="13"/>
      <c r="C578" s="13"/>
      <c r="D578" s="13"/>
      <c r="E578" s="13"/>
    </row>
    <row r="579" spans="1:5" x14ac:dyDescent="0.3">
      <c r="A579" s="15"/>
      <c r="B579" s="13"/>
      <c r="C579" s="13"/>
      <c r="D579" s="13"/>
      <c r="E579" s="13"/>
    </row>
    <row r="580" spans="1:5" x14ac:dyDescent="0.3">
      <c r="A580" s="15"/>
      <c r="B580" s="13"/>
      <c r="C580" s="13"/>
      <c r="D580" s="13"/>
      <c r="E580" s="13"/>
    </row>
    <row r="581" spans="1:5" x14ac:dyDescent="0.3">
      <c r="A581" s="15"/>
      <c r="B581" s="13"/>
      <c r="C581" s="13"/>
      <c r="D581" s="13"/>
      <c r="E581" s="13"/>
    </row>
    <row r="582" spans="1:5" x14ac:dyDescent="0.3">
      <c r="A582" s="15"/>
      <c r="B582" s="13"/>
      <c r="C582" s="13"/>
      <c r="D582" s="13"/>
      <c r="E582" s="13"/>
    </row>
    <row r="583" spans="1:5" x14ac:dyDescent="0.3">
      <c r="A583" s="15"/>
      <c r="B583" s="13"/>
      <c r="C583" s="13"/>
      <c r="D583" s="13"/>
      <c r="E583" s="13"/>
    </row>
    <row r="584" spans="1:5" x14ac:dyDescent="0.3">
      <c r="A584" s="15"/>
      <c r="B584" s="13"/>
      <c r="C584" s="13"/>
      <c r="D584" s="13"/>
      <c r="E584" s="13"/>
    </row>
    <row r="585" spans="1:5" x14ac:dyDescent="0.3">
      <c r="A585" s="15"/>
      <c r="B585" s="13"/>
      <c r="C585" s="13"/>
      <c r="D585" s="13"/>
      <c r="E585" s="13"/>
    </row>
    <row r="586" spans="1:5" x14ac:dyDescent="0.3">
      <c r="A586" s="15"/>
      <c r="B586" s="13"/>
      <c r="C586" s="13"/>
      <c r="D586" s="13"/>
      <c r="E586" s="13"/>
    </row>
    <row r="587" spans="1:5" x14ac:dyDescent="0.3">
      <c r="A587" s="15"/>
      <c r="B587" s="13"/>
      <c r="C587" s="13"/>
      <c r="D587" s="13"/>
      <c r="E587" s="13"/>
    </row>
    <row r="588" spans="1:5" x14ac:dyDescent="0.3">
      <c r="A588" s="15"/>
      <c r="B588" s="13"/>
      <c r="C588" s="13"/>
      <c r="D588" s="13"/>
      <c r="E588" s="13"/>
    </row>
    <row r="589" spans="1:5" x14ac:dyDescent="0.3">
      <c r="A589" s="15"/>
      <c r="B589" s="13"/>
      <c r="C589" s="13"/>
      <c r="D589" s="13"/>
      <c r="E589" s="13"/>
    </row>
    <row r="590" spans="1:5" x14ac:dyDescent="0.3">
      <c r="A590" s="15"/>
      <c r="B590" s="13"/>
      <c r="C590" s="13"/>
      <c r="D590" s="13"/>
      <c r="E590" s="13"/>
    </row>
    <row r="591" spans="1:5" x14ac:dyDescent="0.3">
      <c r="A591" s="15"/>
      <c r="B591" s="13"/>
      <c r="C591" s="13"/>
      <c r="D591" s="13"/>
      <c r="E591" s="13"/>
    </row>
    <row r="592" spans="1:5" x14ac:dyDescent="0.3">
      <c r="A592" s="15"/>
      <c r="B592" s="13"/>
      <c r="C592" s="13"/>
      <c r="D592" s="13"/>
      <c r="E592" s="13"/>
    </row>
    <row r="593" spans="1:5" x14ac:dyDescent="0.3">
      <c r="A593" s="15"/>
      <c r="B593" s="13"/>
      <c r="C593" s="13"/>
      <c r="D593" s="13"/>
      <c r="E593" s="13"/>
    </row>
    <row r="594" spans="1:5" x14ac:dyDescent="0.3">
      <c r="A594" s="15"/>
      <c r="B594" s="13"/>
      <c r="C594" s="13"/>
      <c r="D594" s="13"/>
      <c r="E594" s="13"/>
    </row>
    <row r="595" spans="1:5" x14ac:dyDescent="0.3">
      <c r="A595" s="15"/>
      <c r="B595" s="13"/>
      <c r="C595" s="13"/>
      <c r="D595" s="13"/>
      <c r="E595" s="13"/>
    </row>
    <row r="596" spans="1:5" x14ac:dyDescent="0.3">
      <c r="A596" s="15"/>
      <c r="B596" s="13"/>
      <c r="C596" s="13"/>
      <c r="D596" s="13"/>
      <c r="E596" s="13"/>
    </row>
    <row r="597" spans="1:5" x14ac:dyDescent="0.3">
      <c r="A597" s="15"/>
      <c r="B597" s="13"/>
      <c r="C597" s="13"/>
      <c r="D597" s="13"/>
      <c r="E597" s="13"/>
    </row>
    <row r="598" spans="1:5" x14ac:dyDescent="0.3">
      <c r="A598" s="15"/>
      <c r="B598" s="13"/>
      <c r="C598" s="13"/>
      <c r="D598" s="13"/>
      <c r="E598" s="13"/>
    </row>
    <row r="599" spans="1:5" x14ac:dyDescent="0.3">
      <c r="A599" s="15"/>
      <c r="B599" s="13"/>
      <c r="C599" s="13"/>
      <c r="D599" s="13"/>
      <c r="E599" s="13"/>
    </row>
    <row r="600" spans="1:5" x14ac:dyDescent="0.3">
      <c r="A600" s="15"/>
      <c r="B600" s="13"/>
      <c r="C600" s="13"/>
      <c r="D600" s="13"/>
      <c r="E600" s="13"/>
    </row>
    <row r="601" spans="1:5" x14ac:dyDescent="0.3">
      <c r="A601" s="15"/>
      <c r="B601" s="13"/>
      <c r="C601" s="13"/>
      <c r="D601" s="13"/>
      <c r="E601" s="13"/>
    </row>
    <row r="602" spans="1:5" x14ac:dyDescent="0.3">
      <c r="A602" s="15"/>
      <c r="B602" s="13"/>
      <c r="C602" s="13"/>
      <c r="D602" s="13"/>
      <c r="E602" s="13"/>
    </row>
    <row r="603" spans="1:5" x14ac:dyDescent="0.3">
      <c r="A603" s="15"/>
      <c r="B603" s="13"/>
      <c r="C603" s="13"/>
      <c r="D603" s="13"/>
      <c r="E603" s="13"/>
    </row>
    <row r="604" spans="1:5" x14ac:dyDescent="0.3">
      <c r="A604" s="15"/>
      <c r="B604" s="13"/>
      <c r="C604" s="13"/>
      <c r="D604" s="13"/>
      <c r="E604" s="13"/>
    </row>
    <row r="605" spans="1:5" x14ac:dyDescent="0.3">
      <c r="A605" s="15"/>
      <c r="B605" s="13"/>
      <c r="C605" s="13"/>
      <c r="D605" s="13"/>
      <c r="E605" s="13"/>
    </row>
    <row r="606" spans="1:5" x14ac:dyDescent="0.3">
      <c r="A606" s="15"/>
      <c r="B606" s="13"/>
      <c r="C606" s="13"/>
      <c r="D606" s="13"/>
      <c r="E606" s="13"/>
    </row>
    <row r="607" spans="1:5" x14ac:dyDescent="0.3">
      <c r="A607" s="15"/>
      <c r="B607" s="13"/>
      <c r="C607" s="13"/>
      <c r="D607" s="13"/>
      <c r="E607" s="13"/>
    </row>
    <row r="608" spans="1:5" x14ac:dyDescent="0.3">
      <c r="A608" s="15"/>
      <c r="B608" s="13"/>
      <c r="C608" s="13"/>
      <c r="D608" s="13"/>
      <c r="E608" s="13"/>
    </row>
    <row r="609" spans="1:5" x14ac:dyDescent="0.3">
      <c r="A609" s="15"/>
      <c r="B609" s="13"/>
      <c r="C609" s="13"/>
      <c r="D609" s="13"/>
      <c r="E609" s="13"/>
    </row>
    <row r="610" spans="1:5" x14ac:dyDescent="0.3">
      <c r="A610" s="15"/>
      <c r="B610" s="13"/>
      <c r="C610" s="13"/>
      <c r="D610" s="13"/>
      <c r="E610" s="13"/>
    </row>
    <row r="611" spans="1:5" x14ac:dyDescent="0.3">
      <c r="A611" s="15"/>
      <c r="B611" s="13"/>
      <c r="C611" s="13"/>
      <c r="D611" s="13"/>
      <c r="E611" s="13"/>
    </row>
    <row r="612" spans="1:5" x14ac:dyDescent="0.3">
      <c r="A612" s="15"/>
      <c r="B612" s="13"/>
      <c r="C612" s="13"/>
      <c r="D612" s="13"/>
      <c r="E612" s="13"/>
    </row>
    <row r="613" spans="1:5" x14ac:dyDescent="0.3">
      <c r="A613" s="15"/>
      <c r="B613" s="13"/>
      <c r="C613" s="13"/>
      <c r="D613" s="13"/>
      <c r="E613" s="13"/>
    </row>
    <row r="614" spans="1:5" x14ac:dyDescent="0.3">
      <c r="A614" s="15"/>
      <c r="B614" s="13"/>
      <c r="C614" s="13"/>
      <c r="D614" s="13"/>
      <c r="E614" s="13"/>
    </row>
    <row r="615" spans="1:5" x14ac:dyDescent="0.3">
      <c r="A615" s="15"/>
      <c r="B615" s="13"/>
      <c r="C615" s="13"/>
      <c r="D615" s="13"/>
      <c r="E615" s="13"/>
    </row>
    <row r="616" spans="1:5" x14ac:dyDescent="0.3">
      <c r="A616" s="15"/>
      <c r="B616" s="13"/>
      <c r="C616" s="13"/>
      <c r="D616" s="13"/>
      <c r="E616" s="13"/>
    </row>
    <row r="617" spans="1:5" x14ac:dyDescent="0.3">
      <c r="A617" s="15"/>
      <c r="B617" s="13"/>
      <c r="C617" s="13"/>
      <c r="D617" s="13"/>
      <c r="E617" s="13"/>
    </row>
    <row r="618" spans="1:5" x14ac:dyDescent="0.3">
      <c r="A618" s="15"/>
      <c r="B618" s="13"/>
      <c r="C618" s="13"/>
      <c r="D618" s="13"/>
      <c r="E618" s="13"/>
    </row>
    <row r="619" spans="1:5" x14ac:dyDescent="0.3">
      <c r="A619" s="15"/>
      <c r="B619" s="13"/>
      <c r="C619" s="13"/>
      <c r="D619" s="13"/>
      <c r="E619" s="13"/>
    </row>
    <row r="620" spans="1:5" x14ac:dyDescent="0.3">
      <c r="A620" s="15"/>
      <c r="B620" s="13"/>
      <c r="C620" s="13"/>
      <c r="D620" s="13"/>
      <c r="E620" s="13"/>
    </row>
    <row r="621" spans="1:5" x14ac:dyDescent="0.3">
      <c r="A621" s="15"/>
      <c r="B621" s="13"/>
      <c r="C621" s="13"/>
      <c r="D621" s="13"/>
      <c r="E621" s="13"/>
    </row>
    <row r="622" spans="1:5" x14ac:dyDescent="0.3">
      <c r="A622" s="15"/>
      <c r="B622" s="13"/>
      <c r="C622" s="13"/>
      <c r="D622" s="13"/>
      <c r="E622" s="13"/>
    </row>
    <row r="623" spans="1:5" x14ac:dyDescent="0.3">
      <c r="A623" s="15"/>
      <c r="B623" s="13"/>
      <c r="C623" s="13"/>
      <c r="D623" s="13"/>
      <c r="E623" s="13"/>
    </row>
    <row r="624" spans="1:5" x14ac:dyDescent="0.3">
      <c r="A624" s="15"/>
      <c r="B624" s="13"/>
      <c r="C624" s="13"/>
      <c r="D624" s="13"/>
      <c r="E624" s="13"/>
    </row>
    <row r="625" spans="1:5" x14ac:dyDescent="0.3">
      <c r="A625" s="15"/>
      <c r="B625" s="13"/>
      <c r="C625" s="13"/>
      <c r="D625" s="13"/>
      <c r="E625" s="13"/>
    </row>
    <row r="626" spans="1:5" x14ac:dyDescent="0.3">
      <c r="A626" s="15"/>
      <c r="B626" s="13"/>
      <c r="C626" s="13"/>
      <c r="D626" s="13"/>
      <c r="E626" s="13"/>
    </row>
    <row r="627" spans="1:5" x14ac:dyDescent="0.3">
      <c r="A627" s="15"/>
      <c r="B627" s="13"/>
      <c r="C627" s="13"/>
      <c r="D627" s="13"/>
      <c r="E627" s="13"/>
    </row>
    <row r="628" spans="1:5" x14ac:dyDescent="0.3">
      <c r="A628" s="15"/>
      <c r="B628" s="13"/>
      <c r="C628" s="13"/>
      <c r="D628" s="13"/>
      <c r="E628" s="13"/>
    </row>
    <row r="629" spans="1:5" x14ac:dyDescent="0.3">
      <c r="A629" s="15"/>
      <c r="B629" s="13"/>
      <c r="C629" s="13"/>
      <c r="D629" s="13"/>
      <c r="E629" s="13"/>
    </row>
    <row r="630" spans="1:5" x14ac:dyDescent="0.3">
      <c r="A630" s="15"/>
      <c r="B630" s="13"/>
      <c r="C630" s="13"/>
      <c r="D630" s="13"/>
      <c r="E630" s="13"/>
    </row>
    <row r="631" spans="1:5" x14ac:dyDescent="0.3">
      <c r="A631" s="15"/>
      <c r="B631" s="13"/>
      <c r="C631" s="13"/>
      <c r="D631" s="13"/>
      <c r="E631" s="13"/>
    </row>
    <row r="632" spans="1:5" x14ac:dyDescent="0.3">
      <c r="A632" s="15"/>
      <c r="B632" s="13"/>
      <c r="C632" s="13"/>
      <c r="D632" s="13"/>
      <c r="E632" s="13"/>
    </row>
    <row r="633" spans="1:5" x14ac:dyDescent="0.3">
      <c r="A633" s="15"/>
      <c r="B633" s="13"/>
      <c r="C633" s="13"/>
      <c r="D633" s="13"/>
      <c r="E633" s="13"/>
    </row>
    <row r="634" spans="1:5" x14ac:dyDescent="0.3">
      <c r="A634" s="15"/>
      <c r="B634" s="13"/>
      <c r="C634" s="13"/>
      <c r="D634" s="13"/>
      <c r="E634" s="13"/>
    </row>
    <row r="635" spans="1:5" x14ac:dyDescent="0.3">
      <c r="A635" s="15"/>
      <c r="B635" s="13"/>
      <c r="C635" s="13"/>
      <c r="D635" s="13"/>
      <c r="E635" s="13"/>
    </row>
    <row r="636" spans="1:5" x14ac:dyDescent="0.3">
      <c r="A636" s="15"/>
      <c r="B636" s="13"/>
      <c r="C636" s="13"/>
      <c r="D636" s="13"/>
      <c r="E636" s="13"/>
    </row>
    <row r="637" spans="1:5" x14ac:dyDescent="0.3">
      <c r="A637" s="15"/>
      <c r="B637" s="13"/>
      <c r="C637" s="13"/>
      <c r="D637" s="13"/>
      <c r="E637" s="13"/>
    </row>
    <row r="638" spans="1:5" x14ac:dyDescent="0.3">
      <c r="A638" s="15"/>
      <c r="B638" s="13"/>
      <c r="C638" s="13"/>
      <c r="D638" s="13"/>
      <c r="E638" s="13"/>
    </row>
    <row r="639" spans="1:5" x14ac:dyDescent="0.3">
      <c r="A639" s="15"/>
      <c r="B639" s="13"/>
      <c r="C639" s="13"/>
      <c r="D639" s="13"/>
      <c r="E639" s="13"/>
    </row>
    <row r="640" spans="1:5" x14ac:dyDescent="0.3">
      <c r="A640" s="15"/>
      <c r="B640" s="13"/>
      <c r="C640" s="13"/>
      <c r="D640" s="13"/>
      <c r="E640" s="13"/>
    </row>
    <row r="641" spans="1:5" x14ac:dyDescent="0.3">
      <c r="A641" s="15"/>
      <c r="B641" s="13"/>
      <c r="C641" s="13"/>
      <c r="D641" s="13"/>
      <c r="E641" s="13"/>
    </row>
    <row r="642" spans="1:5" x14ac:dyDescent="0.3">
      <c r="A642" s="15"/>
      <c r="B642" s="13"/>
      <c r="C642" s="13"/>
      <c r="D642" s="13"/>
      <c r="E642" s="13"/>
    </row>
    <row r="643" spans="1:5" x14ac:dyDescent="0.3">
      <c r="A643" s="15"/>
      <c r="B643" s="13"/>
      <c r="C643" s="13"/>
      <c r="D643" s="13"/>
      <c r="E643" s="13"/>
    </row>
    <row r="644" spans="1:5" x14ac:dyDescent="0.3">
      <c r="A644" s="15"/>
      <c r="B644" s="13"/>
      <c r="C644" s="13"/>
      <c r="D644" s="13"/>
      <c r="E644" s="13"/>
    </row>
    <row r="645" spans="1:5" x14ac:dyDescent="0.3">
      <c r="A645" s="15"/>
      <c r="B645" s="13"/>
      <c r="C645" s="13"/>
      <c r="D645" s="13"/>
      <c r="E645" s="13"/>
    </row>
    <row r="646" spans="1:5" x14ac:dyDescent="0.3">
      <c r="A646" s="15"/>
      <c r="B646" s="13"/>
      <c r="C646" s="13"/>
      <c r="D646" s="13"/>
      <c r="E646" s="13"/>
    </row>
    <row r="647" spans="1:5" x14ac:dyDescent="0.3">
      <c r="A647" s="15"/>
      <c r="B647" s="13"/>
      <c r="C647" s="13"/>
      <c r="D647" s="13"/>
      <c r="E647" s="13"/>
    </row>
    <row r="648" spans="1:5" x14ac:dyDescent="0.3">
      <c r="A648" s="15"/>
      <c r="B648" s="13"/>
      <c r="C648" s="13"/>
      <c r="D648" s="13"/>
      <c r="E648" s="13"/>
    </row>
    <row r="649" spans="1:5" x14ac:dyDescent="0.3">
      <c r="A649" s="15"/>
      <c r="B649" s="13"/>
      <c r="C649" s="13"/>
      <c r="D649" s="13"/>
      <c r="E649" s="13"/>
    </row>
    <row r="650" spans="1:5" x14ac:dyDescent="0.3">
      <c r="A650" s="15"/>
      <c r="B650" s="13"/>
      <c r="C650" s="13"/>
      <c r="D650" s="13"/>
      <c r="E650" s="13"/>
    </row>
    <row r="651" spans="1:5" x14ac:dyDescent="0.3">
      <c r="A651" s="15"/>
      <c r="B651" s="13"/>
      <c r="C651" s="13"/>
      <c r="D651" s="13"/>
      <c r="E651" s="13"/>
    </row>
    <row r="652" spans="1:5" x14ac:dyDescent="0.3">
      <c r="A652" s="15"/>
      <c r="B652" s="13"/>
      <c r="C652" s="13"/>
      <c r="D652" s="13"/>
      <c r="E652" s="13"/>
    </row>
    <row r="653" spans="1:5" x14ac:dyDescent="0.3">
      <c r="A653" s="15"/>
      <c r="B653" s="13"/>
      <c r="C653" s="13"/>
      <c r="D653" s="13"/>
      <c r="E653" s="13"/>
    </row>
    <row r="654" spans="1:5" x14ac:dyDescent="0.3">
      <c r="A654" s="15"/>
      <c r="B654" s="13"/>
      <c r="C654" s="13"/>
      <c r="D654" s="13"/>
      <c r="E654" s="13"/>
    </row>
    <row r="655" spans="1:5" x14ac:dyDescent="0.3">
      <c r="A655" s="15"/>
      <c r="B655" s="13"/>
      <c r="C655" s="13"/>
      <c r="D655" s="13"/>
      <c r="E655" s="13"/>
    </row>
    <row r="656" spans="1:5" x14ac:dyDescent="0.3">
      <c r="A656" s="15"/>
      <c r="B656" s="13"/>
      <c r="C656" s="13"/>
      <c r="D656" s="13"/>
      <c r="E656" s="13"/>
    </row>
    <row r="657" spans="1:5" x14ac:dyDescent="0.3">
      <c r="A657" s="15"/>
      <c r="B657" s="13"/>
      <c r="C657" s="13"/>
      <c r="D657" s="13"/>
      <c r="E657" s="13"/>
    </row>
    <row r="658" spans="1:5" x14ac:dyDescent="0.3">
      <c r="A658" s="15"/>
      <c r="B658" s="13"/>
      <c r="C658" s="13"/>
      <c r="D658" s="13"/>
      <c r="E658" s="13"/>
    </row>
    <row r="659" spans="1:5" x14ac:dyDescent="0.3">
      <c r="A659" s="15"/>
      <c r="B659" s="13"/>
      <c r="C659" s="13"/>
      <c r="D659" s="13"/>
      <c r="E659" s="13"/>
    </row>
    <row r="660" spans="1:5" x14ac:dyDescent="0.3">
      <c r="A660" s="15"/>
      <c r="B660" s="13"/>
      <c r="C660" s="13"/>
      <c r="D660" s="13"/>
      <c r="E660" s="13"/>
    </row>
    <row r="661" spans="1:5" x14ac:dyDescent="0.3">
      <c r="A661" s="15"/>
      <c r="B661" s="13"/>
      <c r="C661" s="13"/>
      <c r="D661" s="13"/>
      <c r="E661" s="13"/>
    </row>
    <row r="662" spans="1:5" x14ac:dyDescent="0.3">
      <c r="A662" s="15"/>
      <c r="B662" s="13"/>
      <c r="C662" s="13"/>
      <c r="D662" s="13"/>
      <c r="E662" s="13"/>
    </row>
    <row r="663" spans="1:5" x14ac:dyDescent="0.3">
      <c r="A663" s="15"/>
      <c r="B663" s="13"/>
      <c r="C663" s="13"/>
      <c r="D663" s="13"/>
      <c r="E663" s="13"/>
    </row>
    <row r="664" spans="1:5" x14ac:dyDescent="0.3">
      <c r="A664" s="15"/>
      <c r="B664" s="13"/>
      <c r="C664" s="13"/>
      <c r="D664" s="13"/>
      <c r="E664" s="13"/>
    </row>
    <row r="665" spans="1:5" x14ac:dyDescent="0.3">
      <c r="A665" s="15"/>
      <c r="B665" s="13"/>
      <c r="C665" s="13"/>
      <c r="D665" s="13"/>
      <c r="E665" s="13"/>
    </row>
    <row r="666" spans="1:5" x14ac:dyDescent="0.3">
      <c r="A666" s="15"/>
      <c r="B666" s="13"/>
      <c r="C666" s="13"/>
      <c r="D666" s="13"/>
      <c r="E666" s="13"/>
    </row>
    <row r="667" spans="1:5" x14ac:dyDescent="0.3">
      <c r="A667" s="15"/>
      <c r="B667" s="13"/>
      <c r="C667" s="13"/>
      <c r="D667" s="13"/>
      <c r="E667" s="13"/>
    </row>
    <row r="668" spans="1:5" x14ac:dyDescent="0.3">
      <c r="A668" s="15"/>
      <c r="B668" s="13"/>
      <c r="C668" s="13"/>
      <c r="D668" s="13"/>
      <c r="E668" s="13"/>
    </row>
    <row r="669" spans="1:5" x14ac:dyDescent="0.3">
      <c r="A669" s="15"/>
      <c r="B669" s="13"/>
      <c r="C669" s="13"/>
      <c r="D669" s="13"/>
      <c r="E669" s="13"/>
    </row>
    <row r="670" spans="1:5" x14ac:dyDescent="0.3">
      <c r="A670" s="15"/>
      <c r="B670" s="13"/>
      <c r="C670" s="13"/>
      <c r="D670" s="13"/>
      <c r="E670" s="13"/>
    </row>
    <row r="671" spans="1:5" x14ac:dyDescent="0.3">
      <c r="A671" s="15"/>
      <c r="B671" s="13"/>
      <c r="C671" s="13"/>
      <c r="D671" s="13"/>
      <c r="E671" s="13"/>
    </row>
    <row r="672" spans="1:5" x14ac:dyDescent="0.3">
      <c r="A672" s="15"/>
      <c r="B672" s="13"/>
      <c r="C672" s="13"/>
      <c r="D672" s="13"/>
      <c r="E672" s="13"/>
    </row>
    <row r="673" spans="1:5" x14ac:dyDescent="0.3">
      <c r="A673" s="15"/>
      <c r="B673" s="13"/>
      <c r="C673" s="13"/>
      <c r="D673" s="13"/>
      <c r="E673" s="13"/>
    </row>
    <row r="674" spans="1:5" x14ac:dyDescent="0.3">
      <c r="A674" s="15"/>
      <c r="B674" s="13"/>
      <c r="C674" s="13"/>
      <c r="D674" s="13"/>
      <c r="E674" s="13"/>
    </row>
    <row r="675" spans="1:5" x14ac:dyDescent="0.3">
      <c r="A675" s="15"/>
      <c r="B675" s="13"/>
      <c r="C675" s="13"/>
      <c r="D675" s="13"/>
      <c r="E675" s="13"/>
    </row>
    <row r="676" spans="1:5" x14ac:dyDescent="0.3">
      <c r="A676" s="15"/>
      <c r="B676" s="13"/>
      <c r="C676" s="13"/>
      <c r="D676" s="13"/>
      <c r="E676" s="13"/>
    </row>
    <row r="677" spans="1:5" x14ac:dyDescent="0.3">
      <c r="A677" s="15"/>
      <c r="B677" s="13"/>
      <c r="C677" s="13"/>
      <c r="D677" s="13"/>
      <c r="E677" s="13"/>
    </row>
    <row r="678" spans="1:5" x14ac:dyDescent="0.3">
      <c r="A678" s="15"/>
      <c r="B678" s="13"/>
      <c r="C678" s="13"/>
      <c r="D678" s="13"/>
      <c r="E678" s="13"/>
    </row>
    <row r="679" spans="1:5" x14ac:dyDescent="0.3">
      <c r="A679" s="15"/>
      <c r="B679" s="13"/>
      <c r="C679" s="13"/>
      <c r="D679" s="13"/>
      <c r="E679" s="13"/>
    </row>
    <row r="680" spans="1:5" x14ac:dyDescent="0.3">
      <c r="A680" s="15"/>
      <c r="B680" s="13"/>
      <c r="C680" s="13"/>
      <c r="D680" s="13"/>
      <c r="E680" s="13"/>
    </row>
    <row r="681" spans="1:5" x14ac:dyDescent="0.3">
      <c r="A681" s="15"/>
      <c r="B681" s="13"/>
      <c r="C681" s="13"/>
      <c r="D681" s="13"/>
      <c r="E681" s="13"/>
    </row>
    <row r="682" spans="1:5" x14ac:dyDescent="0.3">
      <c r="A682" s="15"/>
      <c r="B682" s="13"/>
      <c r="C682" s="13"/>
      <c r="D682" s="13"/>
      <c r="E682" s="13"/>
    </row>
    <row r="683" spans="1:5" x14ac:dyDescent="0.3">
      <c r="A683" s="15"/>
      <c r="B683" s="13"/>
      <c r="C683" s="13"/>
      <c r="D683" s="13"/>
      <c r="E683" s="13"/>
    </row>
    <row r="684" spans="1:5" x14ac:dyDescent="0.3">
      <c r="A684" s="15"/>
      <c r="B684" s="13"/>
      <c r="C684" s="13"/>
      <c r="D684" s="13"/>
      <c r="E684" s="13"/>
    </row>
    <row r="685" spans="1:5" x14ac:dyDescent="0.3">
      <c r="A685" s="15"/>
      <c r="B685" s="13"/>
      <c r="C685" s="13"/>
      <c r="D685" s="13"/>
      <c r="E685" s="13"/>
    </row>
    <row r="686" spans="1:5" x14ac:dyDescent="0.3">
      <c r="A686" s="15"/>
      <c r="B686" s="13"/>
      <c r="C686" s="13"/>
      <c r="D686" s="13"/>
      <c r="E686" s="13"/>
    </row>
    <row r="687" spans="1:5" x14ac:dyDescent="0.3">
      <c r="A687" s="15"/>
      <c r="B687" s="13"/>
      <c r="C687" s="13"/>
      <c r="D687" s="13"/>
      <c r="E687" s="13"/>
    </row>
    <row r="688" spans="1:5" x14ac:dyDescent="0.3">
      <c r="A688" s="15"/>
      <c r="B688" s="13"/>
      <c r="C688" s="13"/>
      <c r="D688" s="13"/>
      <c r="E688" s="13"/>
    </row>
    <row r="689" spans="1:5" x14ac:dyDescent="0.3">
      <c r="A689" s="15"/>
      <c r="B689" s="13"/>
      <c r="C689" s="13"/>
      <c r="D689" s="13"/>
      <c r="E689" s="13"/>
    </row>
    <row r="690" spans="1:5" x14ac:dyDescent="0.3">
      <c r="A690" s="15"/>
      <c r="B690" s="13"/>
      <c r="C690" s="13"/>
      <c r="D690" s="13"/>
      <c r="E690" s="13"/>
    </row>
    <row r="691" spans="1:5" x14ac:dyDescent="0.3">
      <c r="A691" s="15"/>
      <c r="B691" s="13"/>
      <c r="C691" s="13"/>
      <c r="D691" s="13"/>
      <c r="E691" s="13"/>
    </row>
    <row r="692" spans="1:5" x14ac:dyDescent="0.3">
      <c r="A692" s="15"/>
      <c r="B692" s="13"/>
      <c r="C692" s="13"/>
      <c r="D692" s="13"/>
      <c r="E692" s="13"/>
    </row>
    <row r="693" spans="1:5" x14ac:dyDescent="0.3">
      <c r="A693" s="15"/>
      <c r="B693" s="13"/>
      <c r="C693" s="13"/>
      <c r="D693" s="13"/>
      <c r="E693" s="13"/>
    </row>
    <row r="694" spans="1:5" x14ac:dyDescent="0.3">
      <c r="A694" s="15"/>
      <c r="B694" s="13"/>
      <c r="C694" s="13"/>
      <c r="D694" s="13"/>
      <c r="E694" s="13"/>
    </row>
    <row r="695" spans="1:5" x14ac:dyDescent="0.3">
      <c r="A695" s="15"/>
      <c r="B695" s="13"/>
      <c r="C695" s="13"/>
      <c r="D695" s="13"/>
      <c r="E695" s="13"/>
    </row>
    <row r="696" spans="1:5" x14ac:dyDescent="0.3">
      <c r="A696" s="15"/>
      <c r="B696" s="13"/>
      <c r="C696" s="13"/>
      <c r="D696" s="13"/>
      <c r="E696" s="13"/>
    </row>
    <row r="697" spans="1:5" x14ac:dyDescent="0.3">
      <c r="A697" s="15"/>
      <c r="B697" s="13"/>
      <c r="C697" s="13"/>
      <c r="D697" s="13"/>
      <c r="E697" s="13"/>
    </row>
    <row r="698" spans="1:5" x14ac:dyDescent="0.3">
      <c r="A698" s="15"/>
      <c r="B698" s="13"/>
      <c r="C698" s="13"/>
      <c r="D698" s="13"/>
      <c r="E698" s="13"/>
    </row>
    <row r="699" spans="1:5" x14ac:dyDescent="0.3">
      <c r="A699" s="15"/>
      <c r="B699" s="13"/>
      <c r="C699" s="13"/>
      <c r="D699" s="13"/>
      <c r="E699" s="13"/>
    </row>
    <row r="700" spans="1:5" x14ac:dyDescent="0.3">
      <c r="A700" s="15"/>
      <c r="B700" s="13"/>
      <c r="C700" s="13"/>
      <c r="D700" s="13"/>
      <c r="E700" s="13"/>
    </row>
    <row r="701" spans="1:5" x14ac:dyDescent="0.3">
      <c r="A701" s="15"/>
      <c r="B701" s="13"/>
      <c r="C701" s="13"/>
      <c r="D701" s="13"/>
      <c r="E701" s="13"/>
    </row>
    <row r="702" spans="1:5" x14ac:dyDescent="0.3">
      <c r="A702" s="15"/>
      <c r="B702" s="13"/>
      <c r="C702" s="13"/>
      <c r="D702" s="13"/>
      <c r="E702" s="13"/>
    </row>
    <row r="703" spans="1:5" x14ac:dyDescent="0.3">
      <c r="A703" s="15"/>
      <c r="B703" s="13"/>
      <c r="C703" s="13"/>
      <c r="D703" s="13"/>
      <c r="E703" s="13"/>
    </row>
    <row r="704" spans="1:5" x14ac:dyDescent="0.3">
      <c r="A704" s="15"/>
      <c r="B704" s="13"/>
      <c r="C704" s="13"/>
      <c r="D704" s="13"/>
      <c r="E704" s="13"/>
    </row>
    <row r="705" spans="1:5" x14ac:dyDescent="0.3">
      <c r="A705" s="15"/>
      <c r="B705" s="13"/>
      <c r="C705" s="13"/>
      <c r="D705" s="13"/>
      <c r="E705" s="13"/>
    </row>
    <row r="706" spans="1:5" x14ac:dyDescent="0.3">
      <c r="A706" s="15"/>
      <c r="B706" s="13"/>
      <c r="C706" s="13"/>
      <c r="D706" s="13"/>
      <c r="E706" s="13"/>
    </row>
    <row r="707" spans="1:5" x14ac:dyDescent="0.3">
      <c r="A707" s="15"/>
      <c r="B707" s="13"/>
      <c r="C707" s="13"/>
      <c r="D707" s="13"/>
      <c r="E707" s="13"/>
    </row>
    <row r="708" spans="1:5" x14ac:dyDescent="0.3">
      <c r="A708" s="15"/>
      <c r="B708" s="13"/>
      <c r="C708" s="13"/>
      <c r="D708" s="13"/>
      <c r="E708" s="13"/>
    </row>
    <row r="709" spans="1:5" x14ac:dyDescent="0.3">
      <c r="A709" s="15"/>
      <c r="B709" s="13"/>
      <c r="C709" s="13"/>
      <c r="D709" s="13"/>
      <c r="E709" s="13"/>
    </row>
    <row r="710" spans="1:5" x14ac:dyDescent="0.3">
      <c r="A710" s="15"/>
      <c r="B710" s="13"/>
      <c r="C710" s="13"/>
      <c r="D710" s="13"/>
      <c r="E710" s="13"/>
    </row>
    <row r="711" spans="1:5" x14ac:dyDescent="0.3">
      <c r="A711" s="15"/>
      <c r="B711" s="13"/>
      <c r="C711" s="13"/>
      <c r="D711" s="13"/>
      <c r="E711" s="13"/>
    </row>
    <row r="712" spans="1:5" x14ac:dyDescent="0.3">
      <c r="A712" s="15"/>
      <c r="B712" s="13"/>
      <c r="C712" s="13"/>
      <c r="D712" s="13"/>
      <c r="E712" s="13"/>
    </row>
    <row r="713" spans="1:5" x14ac:dyDescent="0.3">
      <c r="A713" s="15"/>
      <c r="B713" s="13"/>
      <c r="C713" s="13"/>
      <c r="D713" s="13"/>
      <c r="E713" s="13"/>
    </row>
    <row r="714" spans="1:5" x14ac:dyDescent="0.3">
      <c r="A714" s="15"/>
      <c r="B714" s="13"/>
      <c r="C714" s="13"/>
      <c r="D714" s="13"/>
      <c r="E714" s="13"/>
    </row>
    <row r="715" spans="1:5" x14ac:dyDescent="0.3">
      <c r="A715" s="15"/>
      <c r="B715" s="13"/>
      <c r="C715" s="13"/>
      <c r="D715" s="13"/>
      <c r="E715" s="13"/>
    </row>
    <row r="716" spans="1:5" x14ac:dyDescent="0.3">
      <c r="A716" s="15"/>
      <c r="B716" s="13"/>
      <c r="C716" s="13"/>
      <c r="D716" s="13"/>
      <c r="E716" s="13"/>
    </row>
    <row r="717" spans="1:5" x14ac:dyDescent="0.3">
      <c r="A717" s="15"/>
      <c r="B717" s="13"/>
      <c r="C717" s="13"/>
      <c r="D717" s="13"/>
      <c r="E717" s="13"/>
    </row>
    <row r="718" spans="1:5" x14ac:dyDescent="0.3">
      <c r="A718" s="15"/>
      <c r="B718" s="13"/>
      <c r="C718" s="13"/>
      <c r="D718" s="13"/>
      <c r="E718" s="13"/>
    </row>
    <row r="719" spans="1:5" x14ac:dyDescent="0.3">
      <c r="A719" s="15"/>
      <c r="B719" s="13"/>
      <c r="C719" s="13"/>
      <c r="D719" s="13"/>
      <c r="E719" s="13"/>
    </row>
    <row r="720" spans="1:5" x14ac:dyDescent="0.3">
      <c r="A720" s="15"/>
      <c r="B720" s="13"/>
      <c r="C720" s="13"/>
      <c r="D720" s="13"/>
      <c r="E720" s="13"/>
    </row>
    <row r="721" spans="1:5" x14ac:dyDescent="0.3">
      <c r="A721" s="15"/>
      <c r="B721" s="13"/>
      <c r="C721" s="13"/>
      <c r="D721" s="13"/>
      <c r="E721" s="13"/>
    </row>
    <row r="722" spans="1:5" x14ac:dyDescent="0.3">
      <c r="A722" s="15"/>
      <c r="B722" s="13"/>
      <c r="C722" s="13"/>
      <c r="D722" s="13"/>
      <c r="E722" s="13"/>
    </row>
    <row r="723" spans="1:5" x14ac:dyDescent="0.3">
      <c r="A723" s="15"/>
      <c r="B723" s="13"/>
      <c r="C723" s="13"/>
      <c r="D723" s="13"/>
      <c r="E723" s="13"/>
    </row>
    <row r="724" spans="1:5" x14ac:dyDescent="0.3">
      <c r="A724" s="15"/>
      <c r="B724" s="13"/>
      <c r="C724" s="13"/>
      <c r="D724" s="13"/>
      <c r="E724" s="13"/>
    </row>
    <row r="725" spans="1:5" x14ac:dyDescent="0.3">
      <c r="A725" s="15"/>
      <c r="B725" s="13"/>
      <c r="C725" s="13"/>
      <c r="D725" s="13"/>
      <c r="E725" s="13"/>
    </row>
    <row r="726" spans="1:5" x14ac:dyDescent="0.3">
      <c r="A726" s="15"/>
      <c r="B726" s="13"/>
      <c r="C726" s="13"/>
      <c r="D726" s="13"/>
      <c r="E726" s="13"/>
    </row>
    <row r="727" spans="1:5" x14ac:dyDescent="0.3">
      <c r="A727" s="15"/>
      <c r="B727" s="13"/>
      <c r="C727" s="13"/>
      <c r="D727" s="13"/>
      <c r="E727" s="13"/>
    </row>
    <row r="728" spans="1:5" x14ac:dyDescent="0.3">
      <c r="A728" s="15"/>
      <c r="B728" s="13"/>
      <c r="C728" s="13"/>
      <c r="D728" s="13"/>
      <c r="E728" s="13"/>
    </row>
    <row r="729" spans="1:5" x14ac:dyDescent="0.3">
      <c r="A729" s="15"/>
      <c r="B729" s="13"/>
      <c r="C729" s="13"/>
      <c r="D729" s="13"/>
      <c r="E729" s="13"/>
    </row>
    <row r="730" spans="1:5" x14ac:dyDescent="0.3">
      <c r="A730" s="15"/>
      <c r="B730" s="13"/>
      <c r="C730" s="13"/>
      <c r="D730" s="13"/>
      <c r="E730" s="13"/>
    </row>
    <row r="731" spans="1:5" x14ac:dyDescent="0.3">
      <c r="A731" s="15"/>
      <c r="B731" s="13"/>
      <c r="C731" s="13"/>
      <c r="D731" s="13"/>
      <c r="E731" s="13"/>
    </row>
    <row r="732" spans="1:5" x14ac:dyDescent="0.3">
      <c r="A732" s="15"/>
      <c r="B732" s="13"/>
      <c r="C732" s="13"/>
      <c r="D732" s="13"/>
      <c r="E732" s="13"/>
    </row>
    <row r="733" spans="1:5" x14ac:dyDescent="0.3">
      <c r="A733" s="15"/>
      <c r="B733" s="13"/>
      <c r="C733" s="13"/>
      <c r="D733" s="13"/>
      <c r="E733" s="13"/>
    </row>
    <row r="734" spans="1:5" x14ac:dyDescent="0.3">
      <c r="A734" s="15"/>
      <c r="B734" s="13"/>
      <c r="C734" s="13"/>
      <c r="D734" s="13"/>
      <c r="E734" s="13"/>
    </row>
    <row r="735" spans="1:5" x14ac:dyDescent="0.3">
      <c r="A735" s="15"/>
      <c r="B735" s="13"/>
      <c r="C735" s="13"/>
      <c r="D735" s="13"/>
      <c r="E735" s="13"/>
    </row>
    <row r="736" spans="1:5" x14ac:dyDescent="0.3">
      <c r="A736" s="15"/>
      <c r="B736" s="13"/>
      <c r="C736" s="13"/>
      <c r="D736" s="13"/>
      <c r="E736" s="13"/>
    </row>
    <row r="737" spans="1:5" x14ac:dyDescent="0.3">
      <c r="A737" s="15"/>
      <c r="B737" s="13"/>
      <c r="C737" s="13"/>
      <c r="D737" s="13"/>
      <c r="E737" s="13"/>
    </row>
    <row r="738" spans="1:5" x14ac:dyDescent="0.3">
      <c r="A738" s="15"/>
      <c r="B738" s="13"/>
      <c r="C738" s="13"/>
      <c r="D738" s="13"/>
      <c r="E738" s="13"/>
    </row>
    <row r="739" spans="1:5" x14ac:dyDescent="0.3">
      <c r="A739" s="15"/>
      <c r="B739" s="13"/>
      <c r="C739" s="13"/>
      <c r="D739" s="13"/>
      <c r="E739" s="13"/>
    </row>
    <row r="740" spans="1:5" x14ac:dyDescent="0.3">
      <c r="A740" s="15"/>
      <c r="B740" s="13"/>
      <c r="C740" s="13"/>
      <c r="D740" s="13"/>
      <c r="E740" s="13"/>
    </row>
    <row r="741" spans="1:5" x14ac:dyDescent="0.3">
      <c r="A741" s="15"/>
      <c r="B741" s="13"/>
      <c r="C741" s="13"/>
      <c r="D741" s="13"/>
      <c r="E741" s="13"/>
    </row>
    <row r="742" spans="1:5" x14ac:dyDescent="0.3">
      <c r="A742" s="15"/>
      <c r="B742" s="13"/>
      <c r="C742" s="13"/>
      <c r="D742" s="13"/>
      <c r="E742" s="13"/>
    </row>
    <row r="743" spans="1:5" x14ac:dyDescent="0.3">
      <c r="A743" s="15"/>
      <c r="B743" s="13"/>
      <c r="C743" s="13"/>
      <c r="D743" s="13"/>
      <c r="E743" s="13"/>
    </row>
    <row r="744" spans="1:5" x14ac:dyDescent="0.3">
      <c r="A744" s="15"/>
      <c r="B744" s="13"/>
      <c r="C744" s="13"/>
      <c r="D744" s="13"/>
      <c r="E744" s="13"/>
    </row>
    <row r="745" spans="1:5" x14ac:dyDescent="0.3">
      <c r="A745" s="15"/>
      <c r="B745" s="13"/>
      <c r="C745" s="13"/>
      <c r="D745" s="13"/>
      <c r="E745" s="13"/>
    </row>
    <row r="746" spans="1:5" x14ac:dyDescent="0.3">
      <c r="A746" s="15"/>
      <c r="B746" s="13"/>
      <c r="C746" s="13"/>
      <c r="D746" s="13"/>
      <c r="E746" s="13"/>
    </row>
    <row r="747" spans="1:5" x14ac:dyDescent="0.3">
      <c r="A747" s="15"/>
      <c r="B747" s="13"/>
      <c r="C747" s="13"/>
      <c r="D747" s="13"/>
      <c r="E747" s="13"/>
    </row>
    <row r="748" spans="1:5" x14ac:dyDescent="0.3">
      <c r="A748" s="15"/>
      <c r="B748" s="13"/>
      <c r="C748" s="13"/>
      <c r="D748" s="13"/>
      <c r="E748" s="13"/>
    </row>
    <row r="749" spans="1:5" x14ac:dyDescent="0.3">
      <c r="A749" s="15"/>
      <c r="B749" s="13"/>
      <c r="C749" s="13"/>
      <c r="D749" s="13"/>
      <c r="E749" s="13"/>
    </row>
    <row r="750" spans="1:5" x14ac:dyDescent="0.3">
      <c r="A750" s="15"/>
      <c r="B750" s="13"/>
      <c r="C750" s="13"/>
      <c r="D750" s="13"/>
      <c r="E750" s="13"/>
    </row>
    <row r="751" spans="1:5" x14ac:dyDescent="0.3">
      <c r="A751" s="15"/>
      <c r="B751" s="13"/>
      <c r="C751" s="13"/>
      <c r="D751" s="13"/>
      <c r="E751" s="13"/>
    </row>
    <row r="752" spans="1:5" x14ac:dyDescent="0.3">
      <c r="A752" s="15"/>
      <c r="B752" s="13"/>
      <c r="C752" s="13"/>
      <c r="D752" s="13"/>
      <c r="E752" s="13"/>
    </row>
    <row r="753" spans="1:5" x14ac:dyDescent="0.3">
      <c r="A753" s="15"/>
      <c r="B753" s="13"/>
      <c r="C753" s="13"/>
      <c r="D753" s="13"/>
      <c r="E753" s="13"/>
    </row>
    <row r="754" spans="1:5" x14ac:dyDescent="0.3">
      <c r="A754" s="15"/>
      <c r="B754" s="13"/>
      <c r="C754" s="13"/>
      <c r="D754" s="13"/>
      <c r="E754" s="13"/>
    </row>
    <row r="755" spans="1:5" x14ac:dyDescent="0.3">
      <c r="A755" s="15"/>
      <c r="B755" s="13"/>
      <c r="C755" s="13"/>
      <c r="D755" s="13"/>
      <c r="E755" s="13"/>
    </row>
    <row r="756" spans="1:5" x14ac:dyDescent="0.3">
      <c r="A756" s="15"/>
      <c r="B756" s="13"/>
      <c r="C756" s="13"/>
      <c r="D756" s="13"/>
      <c r="E756" s="13"/>
    </row>
    <row r="757" spans="1:5" x14ac:dyDescent="0.3">
      <c r="A757" s="15"/>
      <c r="B757" s="13"/>
      <c r="C757" s="13"/>
      <c r="D757" s="13"/>
      <c r="E757" s="13"/>
    </row>
    <row r="758" spans="1:5" x14ac:dyDescent="0.3">
      <c r="A758" s="15"/>
      <c r="B758" s="13"/>
      <c r="C758" s="13"/>
      <c r="D758" s="13"/>
      <c r="E758" s="13"/>
    </row>
    <row r="759" spans="1:5" x14ac:dyDescent="0.3">
      <c r="A759" s="15"/>
      <c r="B759" s="13"/>
      <c r="C759" s="13"/>
      <c r="D759" s="13"/>
      <c r="E759" s="13"/>
    </row>
    <row r="760" spans="1:5" x14ac:dyDescent="0.3">
      <c r="A760" s="15"/>
      <c r="B760" s="13"/>
      <c r="C760" s="13"/>
      <c r="D760" s="13"/>
      <c r="E760" s="13"/>
    </row>
    <row r="761" spans="1:5" x14ac:dyDescent="0.3">
      <c r="A761" s="15"/>
      <c r="B761" s="13"/>
      <c r="C761" s="13"/>
      <c r="D761" s="13"/>
      <c r="E761" s="13"/>
    </row>
    <row r="762" spans="1:5" x14ac:dyDescent="0.3">
      <c r="A762" s="15"/>
      <c r="B762" s="13"/>
      <c r="C762" s="13"/>
      <c r="D762" s="13"/>
      <c r="E762" s="13"/>
    </row>
    <row r="763" spans="1:5" x14ac:dyDescent="0.3">
      <c r="A763" s="15"/>
      <c r="B763" s="13"/>
      <c r="C763" s="13"/>
      <c r="D763" s="13"/>
      <c r="E763" s="13"/>
    </row>
    <row r="764" spans="1:5" x14ac:dyDescent="0.3">
      <c r="A764" s="15"/>
      <c r="B764" s="13"/>
      <c r="C764" s="13"/>
      <c r="D764" s="13"/>
      <c r="E764" s="13"/>
    </row>
    <row r="765" spans="1:5" x14ac:dyDescent="0.3">
      <c r="A765" s="15"/>
      <c r="B765" s="13"/>
      <c r="C765" s="13"/>
      <c r="D765" s="13"/>
      <c r="E765" s="13"/>
    </row>
    <row r="766" spans="1:5" x14ac:dyDescent="0.3">
      <c r="A766" s="15"/>
      <c r="B766" s="13"/>
      <c r="C766" s="13"/>
      <c r="D766" s="13"/>
      <c r="E766" s="13"/>
    </row>
    <row r="767" spans="1:5" x14ac:dyDescent="0.3">
      <c r="A767" s="15"/>
      <c r="B767" s="13"/>
      <c r="C767" s="13"/>
      <c r="D767" s="13"/>
      <c r="E767" s="13"/>
    </row>
    <row r="768" spans="1:5" x14ac:dyDescent="0.3">
      <c r="A768" s="15"/>
      <c r="B768" s="13"/>
      <c r="C768" s="13"/>
      <c r="D768" s="13"/>
      <c r="E768" s="13"/>
    </row>
    <row r="769" spans="1:5" x14ac:dyDescent="0.3">
      <c r="A769" s="15"/>
      <c r="B769" s="13"/>
      <c r="C769" s="13"/>
      <c r="D769" s="13"/>
      <c r="E769" s="13"/>
    </row>
    <row r="770" spans="1:5" x14ac:dyDescent="0.3">
      <c r="A770" s="15"/>
      <c r="B770" s="13"/>
      <c r="C770" s="13"/>
      <c r="D770" s="13"/>
      <c r="E770" s="13"/>
    </row>
    <row r="771" spans="1:5" x14ac:dyDescent="0.3">
      <c r="A771" s="15"/>
      <c r="B771" s="13"/>
      <c r="C771" s="13"/>
      <c r="D771" s="13"/>
      <c r="E771" s="13"/>
    </row>
    <row r="772" spans="1:5" x14ac:dyDescent="0.3">
      <c r="A772" s="15"/>
      <c r="B772" s="13"/>
      <c r="C772" s="13"/>
      <c r="D772" s="13"/>
      <c r="E772" s="13"/>
    </row>
    <row r="773" spans="1:5" x14ac:dyDescent="0.3">
      <c r="A773" s="15"/>
      <c r="B773" s="13"/>
      <c r="C773" s="13"/>
      <c r="D773" s="13"/>
      <c r="E773" s="13"/>
    </row>
    <row r="774" spans="1:5" x14ac:dyDescent="0.3">
      <c r="A774" s="15"/>
      <c r="B774" s="13"/>
      <c r="C774" s="13"/>
      <c r="D774" s="13"/>
      <c r="E774" s="13"/>
    </row>
    <row r="775" spans="1:5" x14ac:dyDescent="0.3">
      <c r="A775" s="15"/>
      <c r="B775" s="13"/>
      <c r="C775" s="13"/>
      <c r="D775" s="13"/>
      <c r="E775" s="13"/>
    </row>
    <row r="776" spans="1:5" x14ac:dyDescent="0.3">
      <c r="A776" s="15"/>
      <c r="B776" s="13"/>
      <c r="C776" s="13"/>
      <c r="D776" s="13"/>
      <c r="E776" s="13"/>
    </row>
    <row r="777" spans="1:5" x14ac:dyDescent="0.3">
      <c r="A777" s="15"/>
      <c r="B777" s="13"/>
      <c r="C777" s="13"/>
      <c r="D777" s="13"/>
      <c r="E777" s="13"/>
    </row>
    <row r="778" spans="1:5" x14ac:dyDescent="0.3">
      <c r="A778" s="15"/>
      <c r="B778" s="13"/>
      <c r="C778" s="13"/>
      <c r="D778" s="13"/>
      <c r="E778" s="13"/>
    </row>
    <row r="779" spans="1:5" x14ac:dyDescent="0.3">
      <c r="A779" s="15"/>
      <c r="B779" s="13"/>
      <c r="C779" s="13"/>
      <c r="D779" s="13"/>
      <c r="E779" s="13"/>
    </row>
    <row r="780" spans="1:5" x14ac:dyDescent="0.3">
      <c r="A780" s="15"/>
      <c r="B780" s="13"/>
      <c r="C780" s="13"/>
      <c r="D780" s="13"/>
      <c r="E780" s="13"/>
    </row>
    <row r="781" spans="1:5" x14ac:dyDescent="0.3">
      <c r="A781" s="15"/>
      <c r="B781" s="13"/>
      <c r="C781" s="13"/>
      <c r="D781" s="13"/>
      <c r="E781" s="13"/>
    </row>
    <row r="782" spans="1:5" x14ac:dyDescent="0.3">
      <c r="A782" s="15"/>
      <c r="B782" s="13"/>
      <c r="C782" s="13"/>
      <c r="D782" s="13"/>
      <c r="E782" s="13"/>
    </row>
    <row r="783" spans="1:5" x14ac:dyDescent="0.3">
      <c r="A783" s="15"/>
      <c r="B783" s="13"/>
      <c r="C783" s="13"/>
      <c r="D783" s="13"/>
      <c r="E783" s="13"/>
    </row>
    <row r="784" spans="1:5" x14ac:dyDescent="0.3">
      <c r="A784" s="15"/>
      <c r="B784" s="13"/>
      <c r="C784" s="13"/>
      <c r="D784" s="13"/>
      <c r="E784" s="13"/>
    </row>
    <row r="785" spans="1:5" x14ac:dyDescent="0.3">
      <c r="A785" s="15"/>
      <c r="B785" s="13"/>
      <c r="C785" s="13"/>
      <c r="D785" s="13"/>
      <c r="E785" s="13"/>
    </row>
    <row r="786" spans="1:5" x14ac:dyDescent="0.3">
      <c r="A786" s="15"/>
      <c r="B786" s="13"/>
      <c r="C786" s="13"/>
      <c r="D786" s="13"/>
      <c r="E786" s="13"/>
    </row>
    <row r="787" spans="1:5" x14ac:dyDescent="0.3">
      <c r="A787" s="15"/>
      <c r="B787" s="13"/>
      <c r="C787" s="13"/>
      <c r="D787" s="13"/>
      <c r="E787" s="13"/>
    </row>
    <row r="788" spans="1:5" x14ac:dyDescent="0.3">
      <c r="A788" s="15"/>
      <c r="B788" s="13"/>
      <c r="C788" s="13"/>
      <c r="D788" s="13"/>
      <c r="E788" s="13"/>
    </row>
    <row r="789" spans="1:5" x14ac:dyDescent="0.3">
      <c r="A789" s="15"/>
      <c r="B789" s="13"/>
      <c r="C789" s="13"/>
      <c r="D789" s="13"/>
      <c r="E789" s="13"/>
    </row>
    <row r="790" spans="1:5" x14ac:dyDescent="0.3">
      <c r="A790" s="15"/>
      <c r="B790" s="13"/>
      <c r="C790" s="13"/>
      <c r="D790" s="13"/>
      <c r="E790" s="13"/>
    </row>
    <row r="791" spans="1:5" x14ac:dyDescent="0.3">
      <c r="A791" s="15"/>
      <c r="B791" s="13"/>
      <c r="C791" s="13"/>
      <c r="D791" s="13"/>
      <c r="E791" s="13"/>
    </row>
    <row r="792" spans="1:5" x14ac:dyDescent="0.3">
      <c r="A792" s="15"/>
      <c r="B792" s="13"/>
      <c r="C792" s="13"/>
      <c r="D792" s="13"/>
      <c r="E792" s="13"/>
    </row>
    <row r="793" spans="1:5" x14ac:dyDescent="0.3">
      <c r="A793" s="15"/>
      <c r="B793" s="13"/>
      <c r="C793" s="13"/>
      <c r="D793" s="13"/>
      <c r="E793" s="13"/>
    </row>
    <row r="794" spans="1:5" x14ac:dyDescent="0.3">
      <c r="A794" s="15"/>
      <c r="B794" s="13"/>
      <c r="C794" s="13"/>
      <c r="D794" s="13"/>
      <c r="E794" s="13"/>
    </row>
    <row r="795" spans="1:5" x14ac:dyDescent="0.3">
      <c r="A795" s="15"/>
      <c r="B795" s="13"/>
      <c r="C795" s="13"/>
      <c r="D795" s="13"/>
      <c r="E795" s="13"/>
    </row>
    <row r="796" spans="1:5" x14ac:dyDescent="0.3">
      <c r="A796" s="15"/>
      <c r="B796" s="13"/>
      <c r="C796" s="13"/>
      <c r="D796" s="13"/>
      <c r="E796" s="13"/>
    </row>
    <row r="797" spans="1:5" x14ac:dyDescent="0.3">
      <c r="A797" s="15"/>
      <c r="B797" s="13"/>
      <c r="C797" s="13"/>
      <c r="D797" s="13"/>
      <c r="E797" s="13"/>
    </row>
    <row r="798" spans="1:5" x14ac:dyDescent="0.3">
      <c r="A798" s="15"/>
      <c r="B798" s="13"/>
      <c r="C798" s="13"/>
      <c r="D798" s="13"/>
      <c r="E798" s="13"/>
    </row>
    <row r="799" spans="1:5" x14ac:dyDescent="0.3">
      <c r="A799" s="15"/>
      <c r="B799" s="13"/>
      <c r="C799" s="13"/>
      <c r="D799" s="13"/>
      <c r="E799" s="13"/>
    </row>
    <row r="800" spans="1:5" x14ac:dyDescent="0.3">
      <c r="A800" s="15"/>
      <c r="B800" s="13"/>
      <c r="C800" s="13"/>
      <c r="D800" s="13"/>
      <c r="E800" s="13"/>
    </row>
    <row r="801" spans="1:5" x14ac:dyDescent="0.3">
      <c r="A801" s="15"/>
      <c r="B801" s="13"/>
      <c r="C801" s="13"/>
      <c r="D801" s="13"/>
      <c r="E801" s="13"/>
    </row>
    <row r="802" spans="1:5" x14ac:dyDescent="0.3">
      <c r="A802" s="15"/>
      <c r="B802" s="13"/>
      <c r="C802" s="13"/>
      <c r="D802" s="13"/>
      <c r="E802" s="13"/>
    </row>
    <row r="803" spans="1:5" x14ac:dyDescent="0.3">
      <c r="A803" s="15"/>
      <c r="B803" s="13"/>
      <c r="C803" s="13"/>
      <c r="D803" s="13"/>
      <c r="E803" s="13"/>
    </row>
    <row r="804" spans="1:5" x14ac:dyDescent="0.3">
      <c r="A804" s="15"/>
      <c r="B804" s="13"/>
      <c r="C804" s="13"/>
      <c r="D804" s="13"/>
      <c r="E804" s="13"/>
    </row>
    <row r="805" spans="1:5" x14ac:dyDescent="0.3">
      <c r="A805" s="15"/>
      <c r="B805" s="13"/>
      <c r="C805" s="13"/>
      <c r="D805" s="13"/>
      <c r="E805" s="13"/>
    </row>
    <row r="806" spans="1:5" x14ac:dyDescent="0.3">
      <c r="A806" s="15"/>
      <c r="B806" s="13"/>
      <c r="C806" s="13"/>
      <c r="D806" s="13"/>
      <c r="E806" s="13"/>
    </row>
    <row r="807" spans="1:5" x14ac:dyDescent="0.3">
      <c r="A807" s="15"/>
      <c r="B807" s="13"/>
      <c r="C807" s="13"/>
      <c r="D807" s="13"/>
      <c r="E807" s="13"/>
    </row>
    <row r="808" spans="1:5" x14ac:dyDescent="0.3">
      <c r="A808" s="15"/>
      <c r="B808" s="13"/>
      <c r="C808" s="13"/>
      <c r="D808" s="13"/>
      <c r="E808" s="13"/>
    </row>
    <row r="809" spans="1:5" x14ac:dyDescent="0.3">
      <c r="A809" s="15"/>
      <c r="B809" s="13"/>
      <c r="C809" s="13"/>
      <c r="D809" s="13"/>
      <c r="E809" s="13"/>
    </row>
    <row r="810" spans="1:5" x14ac:dyDescent="0.3">
      <c r="A810" s="15"/>
      <c r="B810" s="13"/>
      <c r="C810" s="13"/>
      <c r="D810" s="13"/>
      <c r="E810" s="13"/>
    </row>
    <row r="811" spans="1:5" x14ac:dyDescent="0.3">
      <c r="A811" s="15"/>
      <c r="B811" s="13"/>
      <c r="C811" s="13"/>
      <c r="D811" s="13"/>
      <c r="E811" s="13"/>
    </row>
    <row r="812" spans="1:5" x14ac:dyDescent="0.3">
      <c r="A812" s="15"/>
      <c r="B812" s="13"/>
      <c r="C812" s="13"/>
      <c r="D812" s="13"/>
      <c r="E812" s="13"/>
    </row>
    <row r="813" spans="1:5" x14ac:dyDescent="0.3">
      <c r="A813" s="15"/>
      <c r="B813" s="13"/>
      <c r="C813" s="13"/>
      <c r="D813" s="13"/>
      <c r="E813" s="13"/>
    </row>
    <row r="814" spans="1:5" x14ac:dyDescent="0.3">
      <c r="A814" s="15"/>
      <c r="B814" s="13"/>
      <c r="C814" s="13"/>
      <c r="D814" s="13"/>
      <c r="E814" s="13"/>
    </row>
    <row r="815" spans="1:5" x14ac:dyDescent="0.3">
      <c r="A815" s="15"/>
      <c r="B815" s="13"/>
      <c r="C815" s="13"/>
      <c r="D815" s="13"/>
      <c r="E815" s="13"/>
    </row>
    <row r="816" spans="1:5" x14ac:dyDescent="0.3">
      <c r="A816" s="15"/>
      <c r="B816" s="13"/>
      <c r="C816" s="13"/>
      <c r="D816" s="13"/>
      <c r="E816" s="13"/>
    </row>
    <row r="817" spans="1:5" x14ac:dyDescent="0.3">
      <c r="A817" s="15"/>
      <c r="B817" s="13"/>
      <c r="C817" s="13"/>
      <c r="D817" s="13"/>
      <c r="E817" s="13"/>
    </row>
    <row r="818" spans="1:5" x14ac:dyDescent="0.3">
      <c r="A818" s="15"/>
      <c r="B818" s="13"/>
      <c r="C818" s="13"/>
      <c r="D818" s="13"/>
      <c r="E818" s="13"/>
    </row>
    <row r="819" spans="1:5" x14ac:dyDescent="0.3">
      <c r="A819" s="15"/>
      <c r="B819" s="13"/>
      <c r="C819" s="13"/>
      <c r="D819" s="13"/>
      <c r="E819" s="13"/>
    </row>
    <row r="820" spans="1:5" x14ac:dyDescent="0.3">
      <c r="A820" s="15"/>
      <c r="B820" s="13"/>
      <c r="C820" s="13"/>
      <c r="D820" s="13"/>
      <c r="E820" s="13"/>
    </row>
    <row r="821" spans="1:5" x14ac:dyDescent="0.3">
      <c r="A821" s="15"/>
      <c r="B821" s="13"/>
      <c r="C821" s="13"/>
      <c r="D821" s="13"/>
      <c r="E821" s="13"/>
    </row>
    <row r="822" spans="1:5" x14ac:dyDescent="0.3">
      <c r="A822" s="15"/>
      <c r="B822" s="13"/>
      <c r="C822" s="13"/>
      <c r="D822" s="13"/>
      <c r="E822" s="13"/>
    </row>
    <row r="823" spans="1:5" x14ac:dyDescent="0.3">
      <c r="A823" s="15"/>
      <c r="B823" s="13"/>
      <c r="C823" s="13"/>
      <c r="D823" s="13"/>
      <c r="E823" s="13"/>
    </row>
    <row r="824" spans="1:5" x14ac:dyDescent="0.3">
      <c r="A824" s="15"/>
      <c r="B824" s="13"/>
      <c r="C824" s="13"/>
      <c r="D824" s="13"/>
      <c r="E824" s="13"/>
    </row>
    <row r="825" spans="1:5" x14ac:dyDescent="0.3">
      <c r="A825" s="15"/>
      <c r="B825" s="13"/>
      <c r="C825" s="13"/>
      <c r="D825" s="13"/>
      <c r="E825" s="13"/>
    </row>
    <row r="826" spans="1:5" x14ac:dyDescent="0.3">
      <c r="A826" s="15"/>
      <c r="B826" s="13"/>
      <c r="C826" s="13"/>
      <c r="D826" s="13"/>
      <c r="E826" s="13"/>
    </row>
    <row r="827" spans="1:5" x14ac:dyDescent="0.3">
      <c r="A827" s="15"/>
      <c r="B827" s="13"/>
      <c r="C827" s="13"/>
      <c r="D827" s="13"/>
      <c r="E827" s="13"/>
    </row>
    <row r="828" spans="1:5" x14ac:dyDescent="0.3">
      <c r="A828" s="15"/>
      <c r="B828" s="13"/>
      <c r="C828" s="13"/>
      <c r="D828" s="13"/>
      <c r="E828" s="13"/>
    </row>
    <row r="829" spans="1:5" x14ac:dyDescent="0.3">
      <c r="A829" s="15"/>
      <c r="B829" s="13"/>
      <c r="C829" s="13"/>
      <c r="D829" s="13"/>
      <c r="E829" s="13"/>
    </row>
    <row r="830" spans="1:5" x14ac:dyDescent="0.3">
      <c r="A830" s="15"/>
      <c r="B830" s="13"/>
      <c r="C830" s="13"/>
      <c r="D830" s="13"/>
      <c r="E830" s="13"/>
    </row>
    <row r="831" spans="1:5" x14ac:dyDescent="0.3">
      <c r="A831" s="15"/>
      <c r="B831" s="13"/>
      <c r="C831" s="13"/>
      <c r="D831" s="13"/>
      <c r="E831" s="13"/>
    </row>
    <row r="832" spans="1:5" x14ac:dyDescent="0.3">
      <c r="A832" s="15"/>
      <c r="B832" s="13"/>
      <c r="C832" s="13"/>
      <c r="D832" s="13"/>
      <c r="E832" s="13"/>
    </row>
    <row r="833" spans="1:5" x14ac:dyDescent="0.3">
      <c r="A833" s="15"/>
      <c r="B833" s="13"/>
      <c r="C833" s="13"/>
      <c r="D833" s="13"/>
      <c r="E833" s="13"/>
    </row>
    <row r="834" spans="1:5" x14ac:dyDescent="0.3">
      <c r="A834" s="15"/>
      <c r="B834" s="13"/>
      <c r="C834" s="13"/>
      <c r="D834" s="13"/>
      <c r="E834" s="13"/>
    </row>
    <row r="835" spans="1:5" x14ac:dyDescent="0.3">
      <c r="A835" s="15"/>
      <c r="B835" s="13"/>
      <c r="C835" s="13"/>
      <c r="D835" s="13"/>
      <c r="E835" s="13"/>
    </row>
    <row r="836" spans="1:5" x14ac:dyDescent="0.3">
      <c r="A836" s="15"/>
      <c r="B836" s="13"/>
      <c r="C836" s="13"/>
      <c r="D836" s="13"/>
      <c r="E836" s="13"/>
    </row>
    <row r="837" spans="1:5" x14ac:dyDescent="0.3">
      <c r="A837" s="15"/>
      <c r="B837" s="13"/>
      <c r="C837" s="13"/>
      <c r="D837" s="13"/>
      <c r="E837" s="13"/>
    </row>
    <row r="838" spans="1:5" x14ac:dyDescent="0.3">
      <c r="A838" s="15"/>
      <c r="B838" s="13"/>
      <c r="C838" s="13"/>
      <c r="D838" s="13"/>
      <c r="E838" s="13"/>
    </row>
    <row r="839" spans="1:5" x14ac:dyDescent="0.3">
      <c r="A839" s="15"/>
      <c r="B839" s="13"/>
      <c r="C839" s="13"/>
      <c r="D839" s="13"/>
      <c r="E839" s="13"/>
    </row>
    <row r="840" spans="1:5" x14ac:dyDescent="0.3">
      <c r="A840" s="15"/>
      <c r="B840" s="13"/>
      <c r="C840" s="13"/>
      <c r="D840" s="13"/>
      <c r="E840" s="13"/>
    </row>
    <row r="841" spans="1:5" x14ac:dyDescent="0.3">
      <c r="A841" s="15"/>
      <c r="B841" s="13"/>
      <c r="C841" s="13"/>
      <c r="D841" s="13"/>
      <c r="E841" s="13"/>
    </row>
    <row r="842" spans="1:5" x14ac:dyDescent="0.3">
      <c r="A842" s="15"/>
      <c r="B842" s="13"/>
      <c r="C842" s="13"/>
      <c r="D842" s="13"/>
      <c r="E842" s="13"/>
    </row>
    <row r="843" spans="1:5" x14ac:dyDescent="0.3">
      <c r="A843" s="15"/>
      <c r="B843" s="13"/>
      <c r="C843" s="13"/>
      <c r="D843" s="13"/>
      <c r="E843" s="13"/>
    </row>
    <row r="844" spans="1:5" x14ac:dyDescent="0.3">
      <c r="A844" s="15"/>
      <c r="B844" s="13"/>
      <c r="C844" s="13"/>
      <c r="D844" s="13"/>
      <c r="E844" s="13"/>
    </row>
    <row r="845" spans="1:5" x14ac:dyDescent="0.3">
      <c r="A845" s="15"/>
      <c r="B845" s="13"/>
      <c r="C845" s="13"/>
      <c r="D845" s="13"/>
      <c r="E845" s="13"/>
    </row>
    <row r="846" spans="1:5" x14ac:dyDescent="0.3">
      <c r="A846" s="15"/>
      <c r="B846" s="13"/>
      <c r="C846" s="13"/>
      <c r="D846" s="13"/>
      <c r="E846" s="13"/>
    </row>
    <row r="847" spans="1:5" x14ac:dyDescent="0.3">
      <c r="A847" s="15"/>
      <c r="B847" s="13"/>
      <c r="C847" s="13"/>
      <c r="D847" s="13"/>
      <c r="E847" s="13"/>
    </row>
    <row r="848" spans="1:5" x14ac:dyDescent="0.3">
      <c r="A848" s="15"/>
      <c r="B848" s="13"/>
      <c r="C848" s="13"/>
      <c r="D848" s="13"/>
      <c r="E848" s="13"/>
    </row>
    <row r="849" spans="1:5" x14ac:dyDescent="0.3">
      <c r="A849" s="15"/>
      <c r="B849" s="13"/>
      <c r="C849" s="13"/>
      <c r="D849" s="13"/>
      <c r="E849" s="13"/>
    </row>
    <row r="850" spans="1:5" x14ac:dyDescent="0.3">
      <c r="A850" s="15"/>
      <c r="B850" s="13"/>
      <c r="C850" s="13"/>
      <c r="D850" s="13"/>
      <c r="E850" s="13"/>
    </row>
    <row r="851" spans="1:5" x14ac:dyDescent="0.3">
      <c r="A851" s="15"/>
      <c r="B851" s="13"/>
      <c r="C851" s="13"/>
      <c r="D851" s="13"/>
      <c r="E851" s="13"/>
    </row>
    <row r="852" spans="1:5" x14ac:dyDescent="0.3">
      <c r="A852" s="15"/>
      <c r="B852" s="13"/>
      <c r="C852" s="13"/>
      <c r="D852" s="13"/>
      <c r="E852" s="13"/>
    </row>
    <row r="853" spans="1:5" x14ac:dyDescent="0.3">
      <c r="A853" s="15"/>
      <c r="B853" s="13"/>
      <c r="C853" s="13"/>
      <c r="D853" s="13"/>
      <c r="E853" s="13"/>
    </row>
    <row r="854" spans="1:5" x14ac:dyDescent="0.3">
      <c r="A854" s="15"/>
      <c r="B854" s="13"/>
      <c r="C854" s="13"/>
      <c r="D854" s="13"/>
      <c r="E854" s="13"/>
    </row>
    <row r="855" spans="1:5" x14ac:dyDescent="0.3">
      <c r="A855" s="15"/>
      <c r="B855" s="13"/>
      <c r="C855" s="13"/>
      <c r="D855" s="13"/>
      <c r="E855" s="13"/>
    </row>
    <row r="856" spans="1:5" x14ac:dyDescent="0.3">
      <c r="A856" s="15"/>
      <c r="B856" s="13"/>
      <c r="C856" s="13"/>
      <c r="D856" s="13"/>
      <c r="E856" s="13"/>
    </row>
    <row r="857" spans="1:5" x14ac:dyDescent="0.3">
      <c r="A857" s="15"/>
      <c r="B857" s="13"/>
      <c r="C857" s="13"/>
      <c r="D857" s="13"/>
      <c r="E857" s="13"/>
    </row>
    <row r="858" spans="1:5" x14ac:dyDescent="0.3">
      <c r="A858" s="15"/>
      <c r="B858" s="13"/>
      <c r="C858" s="13"/>
      <c r="D858" s="13"/>
      <c r="E858" s="13"/>
    </row>
    <row r="859" spans="1:5" x14ac:dyDescent="0.3">
      <c r="A859" s="15"/>
      <c r="B859" s="13"/>
      <c r="C859" s="13"/>
      <c r="D859" s="13"/>
      <c r="E859" s="13"/>
    </row>
    <row r="860" spans="1:5" x14ac:dyDescent="0.3">
      <c r="A860" s="15"/>
      <c r="B860" s="13"/>
      <c r="C860" s="13"/>
      <c r="D860" s="13"/>
      <c r="E860" s="13"/>
    </row>
    <row r="861" spans="1:5" x14ac:dyDescent="0.3">
      <c r="A861" s="15"/>
      <c r="B861" s="13"/>
      <c r="C861" s="13"/>
      <c r="D861" s="13"/>
      <c r="E861" s="13"/>
    </row>
    <row r="862" spans="1:5" x14ac:dyDescent="0.3">
      <c r="A862" s="15"/>
      <c r="B862" s="13"/>
      <c r="C862" s="13"/>
      <c r="D862" s="13"/>
      <c r="E862" s="13"/>
    </row>
    <row r="863" spans="1:5" x14ac:dyDescent="0.3">
      <c r="A863" s="15"/>
      <c r="B863" s="13"/>
      <c r="C863" s="13"/>
      <c r="D863" s="13"/>
      <c r="E863" s="13"/>
    </row>
    <row r="864" spans="1:5" x14ac:dyDescent="0.3">
      <c r="A864" s="15"/>
      <c r="B864" s="13"/>
      <c r="C864" s="13"/>
      <c r="D864" s="13"/>
      <c r="E864" s="13"/>
    </row>
    <row r="865" spans="1:5" x14ac:dyDescent="0.3">
      <c r="A865" s="15"/>
      <c r="B865" s="13"/>
      <c r="C865" s="13"/>
      <c r="D865" s="13"/>
      <c r="E865" s="13"/>
    </row>
    <row r="866" spans="1:5" x14ac:dyDescent="0.3">
      <c r="A866" s="15"/>
      <c r="B866" s="13"/>
      <c r="C866" s="13"/>
      <c r="D866" s="13"/>
      <c r="E866" s="13"/>
    </row>
    <row r="867" spans="1:5" x14ac:dyDescent="0.3">
      <c r="A867" s="15"/>
      <c r="B867" s="13"/>
      <c r="C867" s="13"/>
      <c r="D867" s="13"/>
      <c r="E867" s="13"/>
    </row>
    <row r="868" spans="1:5" x14ac:dyDescent="0.3">
      <c r="A868" s="15"/>
      <c r="B868" s="13"/>
      <c r="C868" s="13"/>
      <c r="D868" s="13"/>
      <c r="E868" s="13"/>
    </row>
    <row r="869" spans="1:5" x14ac:dyDescent="0.3">
      <c r="A869" s="15"/>
      <c r="B869" s="13"/>
      <c r="C869" s="13"/>
      <c r="D869" s="13"/>
      <c r="E869" s="13"/>
    </row>
    <row r="870" spans="1:5" x14ac:dyDescent="0.3">
      <c r="A870" s="15"/>
      <c r="B870" s="13"/>
      <c r="C870" s="13"/>
      <c r="D870" s="13"/>
      <c r="E870" s="13"/>
    </row>
    <row r="871" spans="1:5" x14ac:dyDescent="0.3">
      <c r="A871" s="15"/>
      <c r="B871" s="13"/>
      <c r="C871" s="13"/>
      <c r="D871" s="13"/>
      <c r="E871" s="13"/>
    </row>
    <row r="872" spans="1:5" x14ac:dyDescent="0.3">
      <c r="A872" s="15"/>
      <c r="B872" s="13"/>
      <c r="C872" s="13"/>
      <c r="D872" s="13"/>
      <c r="E872" s="13"/>
    </row>
    <row r="873" spans="1:5" x14ac:dyDescent="0.3">
      <c r="A873" s="15"/>
      <c r="B873" s="13"/>
      <c r="C873" s="13"/>
      <c r="D873" s="13"/>
      <c r="E873" s="13"/>
    </row>
    <row r="874" spans="1:5" x14ac:dyDescent="0.3">
      <c r="A874" s="15"/>
      <c r="B874" s="13"/>
      <c r="C874" s="13"/>
      <c r="D874" s="13"/>
      <c r="E874" s="13"/>
    </row>
    <row r="875" spans="1:5" x14ac:dyDescent="0.3">
      <c r="A875" s="15"/>
      <c r="B875" s="13"/>
      <c r="C875" s="13"/>
      <c r="D875" s="13"/>
      <c r="E875" s="13"/>
    </row>
    <row r="876" spans="1:5" x14ac:dyDescent="0.3">
      <c r="A876" s="15"/>
      <c r="B876" s="13"/>
      <c r="C876" s="13"/>
      <c r="D876" s="13"/>
      <c r="E876" s="13"/>
    </row>
    <row r="877" spans="1:5" x14ac:dyDescent="0.3">
      <c r="A877" s="15"/>
      <c r="B877" s="13"/>
      <c r="C877" s="13"/>
      <c r="D877" s="13"/>
      <c r="E877" s="13"/>
    </row>
    <row r="878" spans="1:5" x14ac:dyDescent="0.3">
      <c r="A878" s="15"/>
      <c r="B878" s="13"/>
      <c r="C878" s="13"/>
      <c r="D878" s="13"/>
      <c r="E878" s="13"/>
    </row>
    <row r="879" spans="1:5" x14ac:dyDescent="0.3">
      <c r="A879" s="15"/>
      <c r="B879" s="13"/>
      <c r="C879" s="13"/>
      <c r="D879" s="13"/>
      <c r="E879" s="13"/>
    </row>
    <row r="880" spans="1:5" x14ac:dyDescent="0.3">
      <c r="A880" s="15"/>
      <c r="B880" s="13"/>
      <c r="C880" s="13"/>
      <c r="D880" s="13"/>
      <c r="E880" s="13"/>
    </row>
    <row r="881" spans="1:5" x14ac:dyDescent="0.3">
      <c r="A881" s="15"/>
      <c r="B881" s="13"/>
      <c r="C881" s="13"/>
      <c r="D881" s="13"/>
      <c r="E881" s="13"/>
    </row>
    <row r="882" spans="1:5" x14ac:dyDescent="0.3">
      <c r="A882" s="15"/>
      <c r="B882" s="13"/>
      <c r="C882" s="13"/>
      <c r="D882" s="13"/>
      <c r="E882" s="13"/>
    </row>
    <row r="883" spans="1:5" x14ac:dyDescent="0.3">
      <c r="A883" s="15"/>
      <c r="B883" s="13"/>
      <c r="C883" s="13"/>
      <c r="D883" s="13"/>
      <c r="E883" s="13"/>
    </row>
    <row r="884" spans="1:5" x14ac:dyDescent="0.3">
      <c r="A884" s="15"/>
      <c r="B884" s="13"/>
      <c r="C884" s="13"/>
      <c r="D884" s="13"/>
      <c r="E884" s="13"/>
    </row>
    <row r="885" spans="1:5" x14ac:dyDescent="0.3">
      <c r="A885" s="15"/>
      <c r="B885" s="13"/>
      <c r="C885" s="13"/>
      <c r="D885" s="13"/>
      <c r="E885" s="13"/>
    </row>
    <row r="886" spans="1:5" x14ac:dyDescent="0.3">
      <c r="A886" s="15"/>
      <c r="B886" s="13"/>
      <c r="C886" s="13"/>
      <c r="D886" s="13"/>
      <c r="E886" s="13"/>
    </row>
    <row r="887" spans="1:5" x14ac:dyDescent="0.3">
      <c r="A887" s="15"/>
      <c r="B887" s="13"/>
      <c r="C887" s="13"/>
      <c r="D887" s="13"/>
      <c r="E887" s="13"/>
    </row>
    <row r="888" spans="1:5" x14ac:dyDescent="0.3">
      <c r="A888" s="15"/>
      <c r="B888" s="13"/>
      <c r="C888" s="13"/>
      <c r="D888" s="13"/>
      <c r="E888" s="13"/>
    </row>
    <row r="889" spans="1:5" x14ac:dyDescent="0.3">
      <c r="A889" s="15"/>
      <c r="B889" s="13"/>
      <c r="C889" s="13"/>
      <c r="D889" s="13"/>
      <c r="E889" s="13"/>
    </row>
    <row r="890" spans="1:5" x14ac:dyDescent="0.3">
      <c r="A890" s="15"/>
      <c r="B890" s="13"/>
      <c r="C890" s="13"/>
      <c r="D890" s="13"/>
      <c r="E890" s="13"/>
    </row>
    <row r="891" spans="1:5" x14ac:dyDescent="0.3">
      <c r="A891" s="15"/>
      <c r="B891" s="13"/>
      <c r="C891" s="13"/>
      <c r="D891" s="13"/>
      <c r="E891" s="13"/>
    </row>
    <row r="892" spans="1:5" x14ac:dyDescent="0.3">
      <c r="A892" s="15"/>
      <c r="B892" s="13"/>
      <c r="C892" s="13"/>
      <c r="D892" s="13"/>
      <c r="E892" s="13"/>
    </row>
    <row r="893" spans="1:5" x14ac:dyDescent="0.3">
      <c r="A893" s="15"/>
      <c r="B893" s="13"/>
      <c r="C893" s="13"/>
      <c r="D893" s="13"/>
      <c r="E893" s="13"/>
    </row>
    <row r="894" spans="1:5" x14ac:dyDescent="0.3">
      <c r="A894" s="15"/>
      <c r="B894" s="13"/>
      <c r="C894" s="13"/>
      <c r="D894" s="13"/>
      <c r="E894" s="13"/>
    </row>
    <row r="895" spans="1:5" x14ac:dyDescent="0.3">
      <c r="A895" s="15"/>
      <c r="B895" s="13"/>
      <c r="C895" s="13"/>
      <c r="D895" s="13"/>
      <c r="E895" s="13"/>
    </row>
    <row r="896" spans="1:5" x14ac:dyDescent="0.3">
      <c r="A896" s="15"/>
      <c r="B896" s="13"/>
      <c r="C896" s="13"/>
      <c r="D896" s="13"/>
      <c r="E896" s="13"/>
    </row>
    <row r="897" spans="1:5" x14ac:dyDescent="0.3">
      <c r="A897" s="15"/>
      <c r="B897" s="13"/>
      <c r="C897" s="13"/>
      <c r="D897" s="13"/>
      <c r="E897" s="13"/>
    </row>
    <row r="898" spans="1:5" x14ac:dyDescent="0.3">
      <c r="A898" s="15"/>
      <c r="B898" s="13"/>
      <c r="C898" s="13"/>
      <c r="D898" s="13"/>
      <c r="E898" s="13"/>
    </row>
    <row r="899" spans="1:5" x14ac:dyDescent="0.3">
      <c r="A899" s="15"/>
      <c r="B899" s="13"/>
      <c r="C899" s="13"/>
      <c r="D899" s="13"/>
      <c r="E899" s="13"/>
    </row>
    <row r="900" spans="1:5" x14ac:dyDescent="0.3">
      <c r="A900" s="15"/>
      <c r="B900" s="13"/>
      <c r="C900" s="13"/>
      <c r="D900" s="13"/>
      <c r="E900" s="13"/>
    </row>
    <row r="901" spans="1:5" x14ac:dyDescent="0.3">
      <c r="A901" s="15"/>
      <c r="B901" s="13"/>
      <c r="C901" s="13"/>
      <c r="D901" s="13"/>
      <c r="E901" s="13"/>
    </row>
    <row r="902" spans="1:5" x14ac:dyDescent="0.3">
      <c r="A902" s="15"/>
      <c r="B902" s="13"/>
      <c r="C902" s="13"/>
      <c r="D902" s="13"/>
      <c r="E902" s="13"/>
    </row>
    <row r="903" spans="1:5" x14ac:dyDescent="0.3">
      <c r="A903" s="15"/>
      <c r="B903" s="13"/>
      <c r="C903" s="13"/>
      <c r="D903" s="13"/>
      <c r="E903" s="13"/>
    </row>
    <row r="904" spans="1:5" x14ac:dyDescent="0.3">
      <c r="A904" s="15"/>
      <c r="B904" s="13"/>
      <c r="C904" s="13"/>
      <c r="D904" s="13"/>
      <c r="E904" s="13"/>
    </row>
    <row r="905" spans="1:5" x14ac:dyDescent="0.3">
      <c r="A905" s="15"/>
      <c r="B905" s="13"/>
      <c r="C905" s="13"/>
      <c r="D905" s="13"/>
      <c r="E905" s="13"/>
    </row>
    <row r="906" spans="1:5" x14ac:dyDescent="0.3">
      <c r="A906" s="15"/>
      <c r="B906" s="13"/>
      <c r="C906" s="13"/>
      <c r="D906" s="13"/>
      <c r="E906" s="13"/>
    </row>
    <row r="907" spans="1:5" x14ac:dyDescent="0.3">
      <c r="A907" s="15"/>
      <c r="B907" s="13"/>
      <c r="C907" s="13"/>
      <c r="D907" s="13"/>
      <c r="E907" s="13"/>
    </row>
    <row r="908" spans="1:5" x14ac:dyDescent="0.3">
      <c r="A908" s="15"/>
      <c r="B908" s="13"/>
      <c r="C908" s="13"/>
      <c r="D908" s="13"/>
      <c r="E908" s="13"/>
    </row>
    <row r="909" spans="1:5" x14ac:dyDescent="0.3">
      <c r="A909" s="15"/>
      <c r="B909" s="13"/>
      <c r="C909" s="13"/>
      <c r="D909" s="13"/>
      <c r="E909" s="13"/>
    </row>
    <row r="910" spans="1:5" x14ac:dyDescent="0.3">
      <c r="A910" s="15"/>
      <c r="B910" s="13"/>
      <c r="C910" s="13"/>
      <c r="D910" s="13"/>
      <c r="E910" s="13"/>
    </row>
    <row r="911" spans="1:5" x14ac:dyDescent="0.3">
      <c r="A911" s="15"/>
      <c r="B911" s="13"/>
      <c r="C911" s="13"/>
      <c r="D911" s="13"/>
      <c r="E911" s="13"/>
    </row>
    <row r="912" spans="1:5" x14ac:dyDescent="0.3">
      <c r="A912" s="15"/>
      <c r="B912" s="13"/>
      <c r="C912" s="13"/>
      <c r="D912" s="13"/>
      <c r="E912" s="13"/>
    </row>
    <row r="913" spans="1:5" x14ac:dyDescent="0.3">
      <c r="A913" s="15"/>
      <c r="B913" s="13"/>
      <c r="C913" s="13"/>
      <c r="D913" s="13"/>
      <c r="E913" s="13"/>
    </row>
    <row r="914" spans="1:5" x14ac:dyDescent="0.3">
      <c r="A914" s="15"/>
      <c r="B914" s="13"/>
      <c r="C914" s="13"/>
      <c r="D914" s="13"/>
      <c r="E914" s="13"/>
    </row>
    <row r="915" spans="1:5" x14ac:dyDescent="0.3">
      <c r="A915" s="15"/>
      <c r="B915" s="13"/>
      <c r="C915" s="13"/>
      <c r="D915" s="13"/>
      <c r="E915" s="13"/>
    </row>
    <row r="916" spans="1:5" x14ac:dyDescent="0.3">
      <c r="A916" s="15"/>
      <c r="B916" s="13"/>
      <c r="C916" s="13"/>
      <c r="D916" s="13"/>
      <c r="E916" s="13"/>
    </row>
    <row r="917" spans="1:5" x14ac:dyDescent="0.3">
      <c r="A917" s="15"/>
      <c r="B917" s="13"/>
      <c r="C917" s="13"/>
      <c r="D917" s="13"/>
      <c r="E917" s="13"/>
    </row>
    <row r="918" spans="1:5" x14ac:dyDescent="0.3">
      <c r="A918" s="15"/>
      <c r="B918" s="13"/>
      <c r="C918" s="13"/>
      <c r="D918" s="13"/>
      <c r="E918" s="13"/>
    </row>
    <row r="919" spans="1:5" x14ac:dyDescent="0.3">
      <c r="A919" s="15"/>
      <c r="B919" s="13"/>
      <c r="C919" s="13"/>
      <c r="D919" s="13"/>
      <c r="E919" s="13"/>
    </row>
    <row r="920" spans="1:5" x14ac:dyDescent="0.3">
      <c r="A920" s="15"/>
      <c r="B920" s="13"/>
      <c r="C920" s="13"/>
      <c r="D920" s="13"/>
      <c r="E920" s="13"/>
    </row>
    <row r="921" spans="1:5" x14ac:dyDescent="0.3">
      <c r="A921" s="15"/>
      <c r="B921" s="13"/>
      <c r="C921" s="13"/>
      <c r="D921" s="13"/>
      <c r="E921" s="13"/>
    </row>
    <row r="922" spans="1:5" x14ac:dyDescent="0.3">
      <c r="A922" s="15"/>
      <c r="B922" s="13"/>
      <c r="C922" s="13"/>
      <c r="D922" s="13"/>
      <c r="E922" s="13"/>
    </row>
    <row r="923" spans="1:5" x14ac:dyDescent="0.3">
      <c r="A923" s="15"/>
      <c r="B923" s="13"/>
      <c r="C923" s="13"/>
      <c r="D923" s="13"/>
      <c r="E923" s="13"/>
    </row>
    <row r="924" spans="1:5" x14ac:dyDescent="0.3">
      <c r="A924" s="15"/>
      <c r="B924" s="13"/>
      <c r="C924" s="13"/>
      <c r="D924" s="13"/>
      <c r="E924" s="13"/>
    </row>
    <row r="925" spans="1:5" x14ac:dyDescent="0.3">
      <c r="A925" s="15"/>
      <c r="B925" s="13"/>
      <c r="C925" s="13"/>
      <c r="D925" s="13"/>
      <c r="E925" s="13"/>
    </row>
    <row r="926" spans="1:5" x14ac:dyDescent="0.3">
      <c r="A926" s="15"/>
      <c r="B926" s="13"/>
      <c r="C926" s="13"/>
      <c r="D926" s="13"/>
      <c r="E926" s="13"/>
    </row>
    <row r="927" spans="1:5" x14ac:dyDescent="0.3">
      <c r="A927" s="15"/>
      <c r="B927" s="13"/>
      <c r="C927" s="13"/>
      <c r="D927" s="13"/>
      <c r="E927" s="13"/>
    </row>
    <row r="928" spans="1:5" x14ac:dyDescent="0.3">
      <c r="A928" s="15"/>
      <c r="B928" s="13"/>
      <c r="C928" s="13"/>
      <c r="D928" s="13"/>
      <c r="E928" s="13"/>
    </row>
    <row r="929" spans="1:5" x14ac:dyDescent="0.3">
      <c r="A929" s="15"/>
      <c r="B929" s="13"/>
      <c r="C929" s="13"/>
      <c r="D929" s="13"/>
      <c r="E929" s="13"/>
    </row>
    <row r="930" spans="1:5" x14ac:dyDescent="0.3">
      <c r="A930" s="15"/>
      <c r="B930" s="13"/>
      <c r="C930" s="13"/>
      <c r="D930" s="13"/>
      <c r="E930" s="13"/>
    </row>
    <row r="931" spans="1:5" x14ac:dyDescent="0.3">
      <c r="A931" s="15"/>
      <c r="B931" s="13"/>
      <c r="C931" s="13"/>
      <c r="D931" s="13"/>
      <c r="E931" s="13"/>
    </row>
    <row r="932" spans="1:5" x14ac:dyDescent="0.3">
      <c r="A932" s="15"/>
      <c r="B932" s="13"/>
      <c r="C932" s="13"/>
      <c r="D932" s="13"/>
      <c r="E932" s="13"/>
    </row>
    <row r="933" spans="1:5" x14ac:dyDescent="0.3">
      <c r="A933" s="15"/>
      <c r="B933" s="13"/>
      <c r="C933" s="13"/>
      <c r="D933" s="13"/>
      <c r="E933" s="13"/>
    </row>
    <row r="934" spans="1:5" x14ac:dyDescent="0.3">
      <c r="A934" s="15"/>
      <c r="B934" s="13"/>
      <c r="C934" s="13"/>
      <c r="D934" s="13"/>
      <c r="E934" s="13"/>
    </row>
    <row r="935" spans="1:5" x14ac:dyDescent="0.3">
      <c r="A935" s="15"/>
      <c r="B935" s="13"/>
      <c r="C935" s="13"/>
      <c r="D935" s="13"/>
      <c r="E935" s="13"/>
    </row>
    <row r="936" spans="1:5" x14ac:dyDescent="0.3">
      <c r="A936" s="15"/>
      <c r="B936" s="13"/>
      <c r="C936" s="13"/>
      <c r="D936" s="13"/>
      <c r="E936" s="13"/>
    </row>
    <row r="937" spans="1:5" x14ac:dyDescent="0.3">
      <c r="A937" s="15"/>
      <c r="B937" s="13"/>
      <c r="C937" s="13"/>
      <c r="D937" s="13"/>
      <c r="E937" s="13"/>
    </row>
    <row r="938" spans="1:5" x14ac:dyDescent="0.3">
      <c r="A938" s="15"/>
      <c r="B938" s="13"/>
      <c r="C938" s="13"/>
      <c r="D938" s="13"/>
      <c r="E938" s="13"/>
    </row>
    <row r="939" spans="1:5" x14ac:dyDescent="0.3">
      <c r="A939" s="15"/>
      <c r="B939" s="13"/>
      <c r="C939" s="13"/>
      <c r="D939" s="13"/>
      <c r="E939" s="13"/>
    </row>
    <row r="940" spans="1:5" x14ac:dyDescent="0.3">
      <c r="A940" s="15"/>
      <c r="B940" s="13"/>
      <c r="C940" s="13"/>
      <c r="D940" s="13"/>
      <c r="E940" s="13"/>
    </row>
    <row r="941" spans="1:5" x14ac:dyDescent="0.3">
      <c r="A941" s="15"/>
      <c r="B941" s="13"/>
      <c r="C941" s="13"/>
      <c r="D941" s="13"/>
      <c r="E941" s="13"/>
    </row>
    <row r="942" spans="1:5" x14ac:dyDescent="0.3">
      <c r="A942" s="15"/>
      <c r="B942" s="13"/>
      <c r="C942" s="13"/>
      <c r="D942" s="13"/>
      <c r="E942" s="13"/>
    </row>
    <row r="943" spans="1:5" x14ac:dyDescent="0.3">
      <c r="A943" s="15"/>
      <c r="B943" s="13"/>
      <c r="C943" s="13"/>
      <c r="D943" s="13"/>
      <c r="E943" s="13"/>
    </row>
    <row r="944" spans="1:5" x14ac:dyDescent="0.3">
      <c r="A944" s="15"/>
      <c r="B944" s="13"/>
      <c r="C944" s="13"/>
      <c r="D944" s="13"/>
      <c r="E944" s="13"/>
    </row>
    <row r="945" spans="1:5" x14ac:dyDescent="0.3">
      <c r="A945" s="15"/>
      <c r="B945" s="13"/>
      <c r="C945" s="13"/>
      <c r="D945" s="13"/>
      <c r="E945" s="13"/>
    </row>
    <row r="946" spans="1:5" x14ac:dyDescent="0.3">
      <c r="A946" s="15"/>
      <c r="B946" s="13"/>
      <c r="C946" s="13"/>
      <c r="D946" s="13"/>
      <c r="E946" s="13"/>
    </row>
    <row r="947" spans="1:5" x14ac:dyDescent="0.3">
      <c r="A947" s="15"/>
      <c r="B947" s="13"/>
      <c r="C947" s="13"/>
      <c r="D947" s="13"/>
      <c r="E947" s="13"/>
    </row>
    <row r="948" spans="1:5" x14ac:dyDescent="0.3">
      <c r="A948" s="15"/>
      <c r="B948" s="13"/>
      <c r="C948" s="13"/>
      <c r="D948" s="13"/>
      <c r="E948" s="13"/>
    </row>
    <row r="949" spans="1:5" x14ac:dyDescent="0.3">
      <c r="A949" s="15"/>
      <c r="B949" s="13"/>
      <c r="C949" s="13"/>
      <c r="D949" s="13"/>
      <c r="E949" s="13"/>
    </row>
    <row r="950" spans="1:5" x14ac:dyDescent="0.3">
      <c r="A950" s="15"/>
      <c r="B950" s="13"/>
      <c r="C950" s="13"/>
      <c r="D950" s="13"/>
      <c r="E950" s="13"/>
    </row>
    <row r="951" spans="1:5" x14ac:dyDescent="0.3">
      <c r="A951" s="15"/>
      <c r="B951" s="13"/>
      <c r="C951" s="13"/>
      <c r="D951" s="13"/>
      <c r="E951" s="13"/>
    </row>
    <row r="952" spans="1:5" x14ac:dyDescent="0.3">
      <c r="A952" s="15"/>
      <c r="B952" s="13"/>
      <c r="C952" s="13"/>
      <c r="D952" s="13"/>
      <c r="E952" s="13"/>
    </row>
    <row r="953" spans="1:5" x14ac:dyDescent="0.3">
      <c r="A953" s="15"/>
      <c r="B953" s="13"/>
      <c r="C953" s="13"/>
      <c r="D953" s="13"/>
      <c r="E953" s="13"/>
    </row>
    <row r="954" spans="1:5" x14ac:dyDescent="0.3">
      <c r="A954" s="15"/>
      <c r="B954" s="13"/>
      <c r="C954" s="13"/>
      <c r="D954" s="13"/>
      <c r="E954" s="13"/>
    </row>
    <row r="955" spans="1:5" x14ac:dyDescent="0.3">
      <c r="A955" s="15"/>
      <c r="B955" s="13"/>
      <c r="C955" s="13"/>
      <c r="D955" s="13"/>
      <c r="E955" s="13"/>
    </row>
    <row r="956" spans="1:5" x14ac:dyDescent="0.3">
      <c r="A956" s="15"/>
      <c r="B956" s="13"/>
      <c r="C956" s="13"/>
      <c r="D956" s="13"/>
      <c r="E956" s="13"/>
    </row>
    <row r="957" spans="1:5" x14ac:dyDescent="0.3">
      <c r="A957" s="15"/>
      <c r="B957" s="13"/>
      <c r="C957" s="13"/>
      <c r="D957" s="13"/>
      <c r="E957" s="13"/>
    </row>
    <row r="958" spans="1:5" x14ac:dyDescent="0.3">
      <c r="A958" s="15"/>
      <c r="B958" s="13"/>
      <c r="C958" s="13"/>
      <c r="D958" s="13"/>
      <c r="E958" s="13"/>
    </row>
    <row r="959" spans="1:5" x14ac:dyDescent="0.3">
      <c r="A959" s="15"/>
      <c r="B959" s="13"/>
      <c r="C959" s="13"/>
      <c r="D959" s="13"/>
      <c r="E959" s="13"/>
    </row>
    <row r="960" spans="1:5" x14ac:dyDescent="0.3">
      <c r="A960" s="15"/>
      <c r="B960" s="13"/>
      <c r="C960" s="13"/>
      <c r="D960" s="13"/>
      <c r="E960" s="13"/>
    </row>
    <row r="961" spans="1:5" x14ac:dyDescent="0.3">
      <c r="A961" s="15"/>
      <c r="B961" s="13"/>
      <c r="C961" s="13"/>
      <c r="D961" s="13"/>
      <c r="E961" s="13"/>
    </row>
    <row r="962" spans="1:5" x14ac:dyDescent="0.3">
      <c r="A962" s="15"/>
      <c r="B962" s="13"/>
      <c r="C962" s="13"/>
      <c r="D962" s="13"/>
      <c r="E962" s="13"/>
    </row>
    <row r="963" spans="1:5" x14ac:dyDescent="0.3">
      <c r="A963" s="15"/>
      <c r="B963" s="13"/>
      <c r="C963" s="13"/>
      <c r="D963" s="13"/>
      <c r="E963" s="13"/>
    </row>
    <row r="964" spans="1:5" x14ac:dyDescent="0.3">
      <c r="A964" s="15"/>
      <c r="B964" s="13"/>
      <c r="C964" s="13"/>
      <c r="D964" s="13"/>
      <c r="E964" s="13"/>
    </row>
    <row r="965" spans="1:5" x14ac:dyDescent="0.3">
      <c r="A965" s="15"/>
      <c r="B965" s="13"/>
      <c r="C965" s="13"/>
      <c r="D965" s="13"/>
      <c r="E965" s="13"/>
    </row>
    <row r="966" spans="1:5" x14ac:dyDescent="0.3">
      <c r="A966" s="15"/>
      <c r="B966" s="13"/>
      <c r="C966" s="13"/>
      <c r="D966" s="13"/>
      <c r="E966" s="13"/>
    </row>
    <row r="967" spans="1:5" x14ac:dyDescent="0.3">
      <c r="A967" s="15"/>
      <c r="B967" s="13"/>
      <c r="C967" s="13"/>
      <c r="D967" s="13"/>
      <c r="E967" s="13"/>
    </row>
    <row r="968" spans="1:5" x14ac:dyDescent="0.3">
      <c r="A968" s="15"/>
      <c r="B968" s="13"/>
      <c r="C968" s="13"/>
      <c r="D968" s="13"/>
      <c r="E968" s="13"/>
    </row>
    <row r="969" spans="1:5" x14ac:dyDescent="0.3">
      <c r="A969" s="15"/>
      <c r="B969" s="13"/>
      <c r="C969" s="13"/>
      <c r="D969" s="13"/>
      <c r="E969" s="13"/>
    </row>
    <row r="970" spans="1:5" x14ac:dyDescent="0.3">
      <c r="A970" s="15"/>
      <c r="B970" s="13"/>
      <c r="C970" s="13"/>
      <c r="D970" s="13"/>
      <c r="E970" s="13"/>
    </row>
    <row r="971" spans="1:5" x14ac:dyDescent="0.3">
      <c r="A971" s="15"/>
      <c r="B971" s="13"/>
      <c r="C971" s="13"/>
      <c r="D971" s="13"/>
      <c r="E971" s="13"/>
    </row>
    <row r="972" spans="1:5" x14ac:dyDescent="0.3">
      <c r="A972" s="15"/>
      <c r="B972" s="13"/>
      <c r="C972" s="13"/>
      <c r="D972" s="13"/>
      <c r="E972" s="13"/>
    </row>
    <row r="973" spans="1:5" x14ac:dyDescent="0.3">
      <c r="A973" s="15"/>
      <c r="B973" s="13"/>
      <c r="C973" s="13"/>
      <c r="D973" s="13"/>
      <c r="E973" s="13"/>
    </row>
    <row r="974" spans="1:5" x14ac:dyDescent="0.3">
      <c r="A974" s="15"/>
      <c r="B974" s="13"/>
      <c r="C974" s="13"/>
      <c r="D974" s="13"/>
      <c r="E974" s="13"/>
    </row>
    <row r="975" spans="1:5" x14ac:dyDescent="0.3">
      <c r="A975" s="15"/>
      <c r="B975" s="13"/>
      <c r="C975" s="13"/>
      <c r="D975" s="13"/>
      <c r="E975" s="13"/>
    </row>
    <row r="976" spans="1:5" x14ac:dyDescent="0.3">
      <c r="A976" s="15"/>
      <c r="B976" s="13"/>
      <c r="C976" s="13"/>
      <c r="D976" s="13"/>
      <c r="E976" s="13"/>
    </row>
    <row r="977" spans="1:5" x14ac:dyDescent="0.3">
      <c r="A977" s="15"/>
      <c r="B977" s="13"/>
      <c r="C977" s="13"/>
      <c r="D977" s="13"/>
      <c r="E977" s="13"/>
    </row>
    <row r="978" spans="1:5" x14ac:dyDescent="0.3">
      <c r="A978" s="15"/>
      <c r="B978" s="13"/>
      <c r="C978" s="13"/>
      <c r="D978" s="13"/>
      <c r="E978" s="13"/>
    </row>
    <row r="979" spans="1:5" x14ac:dyDescent="0.3">
      <c r="A979" s="15"/>
      <c r="B979" s="13"/>
      <c r="C979" s="13"/>
      <c r="D979" s="13"/>
      <c r="E979" s="13"/>
    </row>
    <row r="980" spans="1:5" x14ac:dyDescent="0.3">
      <c r="A980" s="15"/>
      <c r="B980" s="13"/>
      <c r="C980" s="13"/>
      <c r="D980" s="13"/>
      <c r="E980" s="13"/>
    </row>
    <row r="981" spans="1:5" x14ac:dyDescent="0.3">
      <c r="A981" s="15"/>
      <c r="B981" s="13"/>
      <c r="C981" s="13"/>
      <c r="D981" s="13"/>
      <c r="E981" s="13"/>
    </row>
    <row r="982" spans="1:5" x14ac:dyDescent="0.3">
      <c r="A982" s="15"/>
      <c r="B982" s="13"/>
      <c r="C982" s="13"/>
      <c r="D982" s="13"/>
      <c r="E982" s="13"/>
    </row>
    <row r="983" spans="1:5" x14ac:dyDescent="0.3">
      <c r="A983" s="15"/>
      <c r="B983" s="13"/>
      <c r="C983" s="13"/>
      <c r="D983" s="13"/>
      <c r="E983" s="13"/>
    </row>
    <row r="984" spans="1:5" x14ac:dyDescent="0.3">
      <c r="A984" s="15"/>
      <c r="B984" s="13"/>
      <c r="C984" s="13"/>
      <c r="D984" s="13"/>
      <c r="E984" s="13"/>
    </row>
    <row r="985" spans="1:5" x14ac:dyDescent="0.3">
      <c r="A985" s="15"/>
      <c r="B985" s="13"/>
      <c r="C985" s="13"/>
      <c r="D985" s="13"/>
      <c r="E985" s="13"/>
    </row>
    <row r="986" spans="1:5" x14ac:dyDescent="0.3">
      <c r="A986" s="15"/>
      <c r="B986" s="13"/>
      <c r="C986" s="13"/>
      <c r="D986" s="13"/>
      <c r="E986" s="13"/>
    </row>
    <row r="987" spans="1:5" x14ac:dyDescent="0.3">
      <c r="A987" s="15"/>
      <c r="B987" s="13"/>
      <c r="C987" s="13"/>
      <c r="D987" s="13"/>
      <c r="E987" s="13"/>
    </row>
    <row r="988" spans="1:5" x14ac:dyDescent="0.3">
      <c r="A988" s="15"/>
      <c r="B988" s="13"/>
      <c r="C988" s="13"/>
      <c r="D988" s="13"/>
      <c r="E988" s="13"/>
    </row>
    <row r="989" spans="1:5" x14ac:dyDescent="0.3">
      <c r="A989" s="15"/>
      <c r="B989" s="13"/>
      <c r="C989" s="13"/>
      <c r="D989" s="13"/>
      <c r="E989" s="13"/>
    </row>
    <row r="990" spans="1:5" x14ac:dyDescent="0.3">
      <c r="A990" s="15"/>
      <c r="B990" s="13"/>
      <c r="C990" s="13"/>
      <c r="D990" s="13"/>
      <c r="E990" s="13"/>
    </row>
    <row r="991" spans="1:5" x14ac:dyDescent="0.3">
      <c r="A991" s="15"/>
      <c r="B991" s="13"/>
      <c r="C991" s="13"/>
      <c r="D991" s="13"/>
      <c r="E991" s="13"/>
    </row>
    <row r="992" spans="1:5" x14ac:dyDescent="0.3">
      <c r="A992" s="15"/>
      <c r="B992" s="13"/>
      <c r="C992" s="13"/>
      <c r="D992" s="13"/>
      <c r="E992" s="13"/>
    </row>
    <row r="993" spans="1:5" x14ac:dyDescent="0.3">
      <c r="A993" s="15"/>
      <c r="B993" s="13"/>
      <c r="C993" s="13"/>
      <c r="D993" s="13"/>
      <c r="E993" s="13"/>
    </row>
    <row r="994" spans="1:5" x14ac:dyDescent="0.3">
      <c r="A994" s="15"/>
      <c r="B994" s="13"/>
      <c r="C994" s="13"/>
      <c r="D994" s="13"/>
      <c r="E994" s="13"/>
    </row>
    <row r="995" spans="1:5" x14ac:dyDescent="0.3">
      <c r="A995" s="15"/>
      <c r="B995" s="13"/>
      <c r="C995" s="13"/>
      <c r="D995" s="13"/>
      <c r="E995" s="13"/>
    </row>
    <row r="996" spans="1:5" x14ac:dyDescent="0.3">
      <c r="A996" s="15"/>
      <c r="B996" s="13"/>
      <c r="C996" s="13"/>
      <c r="D996" s="13"/>
      <c r="E996" s="13"/>
    </row>
    <row r="997" spans="1:5" x14ac:dyDescent="0.3">
      <c r="A997" s="15"/>
      <c r="B997" s="13"/>
      <c r="C997" s="13"/>
      <c r="D997" s="13"/>
      <c r="E997" s="13"/>
    </row>
    <row r="998" spans="1:5" x14ac:dyDescent="0.3">
      <c r="A998" s="15"/>
      <c r="B998" s="13"/>
      <c r="C998" s="13"/>
      <c r="D998" s="13"/>
      <c r="E998" s="13"/>
    </row>
    <row r="999" spans="1:5" x14ac:dyDescent="0.3">
      <c r="A999" s="15"/>
      <c r="B999" s="13"/>
      <c r="C999" s="13"/>
      <c r="D999" s="13"/>
      <c r="E999" s="13"/>
    </row>
    <row r="1000" spans="1:5" x14ac:dyDescent="0.3">
      <c r="A1000" s="15"/>
      <c r="B1000" s="13"/>
      <c r="C1000" s="13"/>
      <c r="D1000" s="13"/>
      <c r="E1000" s="13"/>
    </row>
    <row r="1001" spans="1:5" x14ac:dyDescent="0.3">
      <c r="A1001" s="15"/>
      <c r="B1001" s="13"/>
      <c r="C1001" s="13"/>
      <c r="D1001" s="13"/>
      <c r="E1001" s="13"/>
    </row>
    <row r="1002" spans="1:5" x14ac:dyDescent="0.3">
      <c r="A1002" s="15"/>
      <c r="B1002" s="13"/>
      <c r="C1002" s="13"/>
      <c r="D1002" s="13"/>
      <c r="E1002" s="13"/>
    </row>
    <row r="1003" spans="1:5" x14ac:dyDescent="0.3">
      <c r="A1003" s="15"/>
      <c r="B1003" s="13"/>
      <c r="C1003" s="13"/>
      <c r="D1003" s="13"/>
      <c r="E1003" s="13"/>
    </row>
  </sheetData>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1">
        <x14:dataValidation type="list" allowBlank="1" xr:uid="{00000000-0002-0000-0200-000000000000}">
          <x14:formula1>
            <xm:f>Items!$A$4:$A$303</xm:f>
          </x14:formula1>
          <xm:sqref>B4:B1003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563EB"/>
    <pageSetUpPr fitToPage="1"/>
  </sheetPr>
  <dimension ref="A1:J304"/>
  <sheetViews>
    <sheetView showGridLines="0" workbookViewId="0">
      <pane xSplit="1" ySplit="4" topLeftCell="B5" activePane="bottomRight" state="frozen"/>
      <selection pane="topRight"/>
      <selection pane="bottomLeft"/>
      <selection pane="bottomRight"/>
    </sheetView>
  </sheetViews>
  <sheetFormatPr defaultRowHeight="14.4" x14ac:dyDescent="0.3"/>
  <cols>
    <col min="1" max="1" width="30" customWidth="1"/>
    <col min="2" max="2" width="9" customWidth="1"/>
    <col min="3" max="3" width="11" customWidth="1"/>
    <col min="4" max="5" width="10" customWidth="1"/>
    <col min="6" max="6" width="11" customWidth="1"/>
    <col min="7" max="7" width="10" customWidth="1"/>
    <col min="8" max="9" width="15" customWidth="1"/>
    <col min="10" max="10" width="10" customWidth="1"/>
  </cols>
  <sheetData>
    <row r="1" spans="1:10" ht="25.95" customHeight="1" x14ac:dyDescent="0.4">
      <c r="A1" s="1" t="s">
        <v>45</v>
      </c>
    </row>
    <row r="2" spans="1:10" x14ac:dyDescent="0.3">
      <c r="A2" s="16" t="s">
        <v>46</v>
      </c>
      <c r="H2" s="17">
        <f>SUM(H5:H304)</f>
        <v>32426</v>
      </c>
      <c r="I2" s="17">
        <f>SUM(I5:I304)</f>
        <v>37954</v>
      </c>
    </row>
    <row r="4" spans="1:10" ht="31.95" customHeight="1" x14ac:dyDescent="0.3">
      <c r="A4" s="12" t="s">
        <v>23</v>
      </c>
      <c r="B4" s="12" t="s">
        <v>24</v>
      </c>
      <c r="C4" s="12" t="s">
        <v>47</v>
      </c>
      <c r="D4" s="12" t="s">
        <v>40</v>
      </c>
      <c r="E4" s="12" t="s">
        <v>41</v>
      </c>
      <c r="F4" s="12" t="s">
        <v>48</v>
      </c>
      <c r="G4" s="12" t="s">
        <v>26</v>
      </c>
      <c r="H4" s="12" t="s">
        <v>49</v>
      </c>
      <c r="I4" s="12" t="s">
        <v>50</v>
      </c>
      <c r="J4" s="12" t="s">
        <v>51</v>
      </c>
    </row>
    <row r="5" spans="1:10" x14ac:dyDescent="0.3">
      <c r="A5" s="18" t="str">
        <f>IF(Items!A4="","",Items!A4)</f>
        <v>Basmati rice 5 kg</v>
      </c>
      <c r="B5" s="18" t="str">
        <f>IF($A5="","",Items!B4&amp;"")</f>
        <v>Bag</v>
      </c>
      <c r="C5" s="19">
        <f>IF($A5="","",N(Items!C4))</f>
        <v>40</v>
      </c>
      <c r="D5" s="19">
        <f>IF($A5="","",SUMIF(Movements!$B:$B,$A5,Movements!$C:$C))</f>
        <v>0</v>
      </c>
      <c r="E5" s="19">
        <f>IF($A5="","",SUMIF(Movements!$B:$B,$A5,Movements!$D:$D))</f>
        <v>0</v>
      </c>
      <c r="F5" s="19">
        <f t="shared" ref="F5:F68" si="0">IF($A5="","",C5+D5-E5)</f>
        <v>40</v>
      </c>
      <c r="G5" s="19">
        <f>IF($A5="","",N(Items!D4))</f>
        <v>10</v>
      </c>
      <c r="H5" s="20">
        <f>IF($A5="","",F5*N(Items!E4))</f>
        <v>20800</v>
      </c>
      <c r="I5" s="20">
        <f>IF($A5="","",F5*N(Items!F4))</f>
        <v>24400</v>
      </c>
      <c r="J5" s="19" t="str">
        <f t="shared" ref="J5:J68" si="1">IF($A5="","",IF(F5&lt;=G5,"Reorder","OK"))</f>
        <v>OK</v>
      </c>
    </row>
    <row r="6" spans="1:10" x14ac:dyDescent="0.3">
      <c r="A6" s="18" t="str">
        <f>IF(Items!A5="","",Items!A5)</f>
        <v>Sunflower oil 1 L</v>
      </c>
      <c r="B6" s="18" t="str">
        <f>IF($A6="","",Items!B5&amp;"")</f>
        <v>Pouch</v>
      </c>
      <c r="C6" s="19">
        <f>IF($A6="","",N(Items!C5))</f>
        <v>60</v>
      </c>
      <c r="D6" s="19">
        <f>IF($A6="","",SUMIF(Movements!$B:$B,$A6,Movements!$C:$C))</f>
        <v>0</v>
      </c>
      <c r="E6" s="19">
        <f>IF($A6="","",SUMIF(Movements!$B:$B,$A6,Movements!$D:$D))</f>
        <v>39</v>
      </c>
      <c r="F6" s="19">
        <f t="shared" si="0"/>
        <v>21</v>
      </c>
      <c r="G6" s="19">
        <f>IF($A6="","",N(Items!D5))</f>
        <v>24</v>
      </c>
      <c r="H6" s="20">
        <f>IF($A6="","",F6*N(Items!E5))</f>
        <v>2835</v>
      </c>
      <c r="I6" s="20">
        <f>IF($A6="","",F6*N(Items!F5))</f>
        <v>3255</v>
      </c>
      <c r="J6" s="19" t="str">
        <f t="shared" si="1"/>
        <v>Reorder</v>
      </c>
    </row>
    <row r="7" spans="1:10" x14ac:dyDescent="0.3">
      <c r="A7" s="18" t="str">
        <f>IF(Items!A6="","",Items!A6)</f>
        <v>Toor dal 1 kg</v>
      </c>
      <c r="B7" s="18" t="str">
        <f>IF($A7="","",Items!B6&amp;"")</f>
        <v>Pack</v>
      </c>
      <c r="C7" s="19">
        <f>IF($A7="","",N(Items!C6))</f>
        <v>35</v>
      </c>
      <c r="D7" s="19">
        <f>IF($A7="","",SUMIF(Movements!$B:$B,$A7,Movements!$C:$C))</f>
        <v>0</v>
      </c>
      <c r="E7" s="19">
        <f>IF($A7="","",SUMIF(Movements!$B:$B,$A7,Movements!$D:$D))</f>
        <v>0</v>
      </c>
      <c r="F7" s="19">
        <f t="shared" si="0"/>
        <v>35</v>
      </c>
      <c r="G7" s="19">
        <f>IF($A7="","",N(Items!D6))</f>
        <v>15</v>
      </c>
      <c r="H7" s="20">
        <f>IF($A7="","",F7*N(Items!E6))</f>
        <v>4900</v>
      </c>
      <c r="I7" s="20">
        <f>IF($A7="","",F7*N(Items!F6))</f>
        <v>5775</v>
      </c>
      <c r="J7" s="19" t="str">
        <f t="shared" si="1"/>
        <v>OK</v>
      </c>
    </row>
    <row r="8" spans="1:10" x14ac:dyDescent="0.3">
      <c r="A8" s="18" t="str">
        <f>IF(Items!A7="","",Items!A7)</f>
        <v>Sugar 1 kg</v>
      </c>
      <c r="B8" s="18" t="str">
        <f>IF($A8="","",Items!B7&amp;"")</f>
        <v>Pack</v>
      </c>
      <c r="C8" s="19">
        <f>IF($A8="","",N(Items!C7))</f>
        <v>50</v>
      </c>
      <c r="D8" s="19">
        <f>IF($A8="","",SUMIF(Movements!$B:$B,$A8,Movements!$C:$C))</f>
        <v>40</v>
      </c>
      <c r="E8" s="19">
        <f>IF($A8="","",SUMIF(Movements!$B:$B,$A8,Movements!$D:$D))</f>
        <v>22</v>
      </c>
      <c r="F8" s="19">
        <f t="shared" si="0"/>
        <v>68</v>
      </c>
      <c r="G8" s="19">
        <f>IF($A8="","",N(Items!D7))</f>
        <v>20</v>
      </c>
      <c r="H8" s="20">
        <f>IF($A8="","",F8*N(Items!E7))</f>
        <v>2856</v>
      </c>
      <c r="I8" s="20">
        <f>IF($A8="","",F8*N(Items!F7))</f>
        <v>3264</v>
      </c>
      <c r="J8" s="19" t="str">
        <f t="shared" si="1"/>
        <v>OK</v>
      </c>
    </row>
    <row r="9" spans="1:10" x14ac:dyDescent="0.3">
      <c r="A9" s="18" t="str">
        <f>IF(Items!A8="","",Items!A8)</f>
        <v>Tea 250 g</v>
      </c>
      <c r="B9" s="18" t="str">
        <f>IF($A9="","",Items!B8&amp;"")</f>
        <v>Pack</v>
      </c>
      <c r="C9" s="19">
        <f>IF($A9="","",N(Items!C8))</f>
        <v>18</v>
      </c>
      <c r="D9" s="19">
        <f>IF($A9="","",SUMIF(Movements!$B:$B,$A9,Movements!$C:$C))</f>
        <v>0</v>
      </c>
      <c r="E9" s="19">
        <f>IF($A9="","",SUMIF(Movements!$B:$B,$A9,Movements!$D:$D))</f>
        <v>9</v>
      </c>
      <c r="F9" s="19">
        <f t="shared" si="0"/>
        <v>9</v>
      </c>
      <c r="G9" s="19">
        <f>IF($A9="","",N(Items!D8))</f>
        <v>12</v>
      </c>
      <c r="H9" s="20">
        <f>IF($A9="","",F9*N(Items!E8))</f>
        <v>1035</v>
      </c>
      <c r="I9" s="20">
        <f>IF($A9="","",F9*N(Items!F8))</f>
        <v>1260</v>
      </c>
      <c r="J9" s="19" t="str">
        <f t="shared" si="1"/>
        <v>Reorder</v>
      </c>
    </row>
    <row r="10" spans="1:10" x14ac:dyDescent="0.3">
      <c r="A10" s="18" t="str">
        <f>IF(Items!A9="","",Items!A9)</f>
        <v/>
      </c>
      <c r="B10" s="18" t="str">
        <f>IF($A10="","",Items!B9&amp;"")</f>
        <v/>
      </c>
      <c r="C10" s="19" t="str">
        <f>IF($A10="","",N(Items!C9))</f>
        <v/>
      </c>
      <c r="D10" s="19" t="str">
        <f>IF($A10="","",SUMIF(Movements!$B:$B,$A10,Movements!$C:$C))</f>
        <v/>
      </c>
      <c r="E10" s="19" t="str">
        <f>IF($A10="","",SUMIF(Movements!$B:$B,$A10,Movements!$D:$D))</f>
        <v/>
      </c>
      <c r="F10" s="19" t="str">
        <f t="shared" si="0"/>
        <v/>
      </c>
      <c r="G10" s="19" t="str">
        <f>IF($A10="","",N(Items!D9))</f>
        <v/>
      </c>
      <c r="H10" s="20" t="str">
        <f>IF($A10="","",F10*N(Items!E9))</f>
        <v/>
      </c>
      <c r="I10" s="20" t="str">
        <f>IF($A10="","",F10*N(Items!F9))</f>
        <v/>
      </c>
      <c r="J10" s="19" t="str">
        <f t="shared" si="1"/>
        <v/>
      </c>
    </row>
    <row r="11" spans="1:10" x14ac:dyDescent="0.3">
      <c r="A11" s="18" t="str">
        <f>IF(Items!A10="","",Items!A10)</f>
        <v/>
      </c>
      <c r="B11" s="18" t="str">
        <f>IF($A11="","",Items!B10&amp;"")</f>
        <v/>
      </c>
      <c r="C11" s="19" t="str">
        <f>IF($A11="","",N(Items!C10))</f>
        <v/>
      </c>
      <c r="D11" s="19" t="str">
        <f>IF($A11="","",SUMIF(Movements!$B:$B,$A11,Movements!$C:$C))</f>
        <v/>
      </c>
      <c r="E11" s="19" t="str">
        <f>IF($A11="","",SUMIF(Movements!$B:$B,$A11,Movements!$D:$D))</f>
        <v/>
      </c>
      <c r="F11" s="19" t="str">
        <f t="shared" si="0"/>
        <v/>
      </c>
      <c r="G11" s="19" t="str">
        <f>IF($A11="","",N(Items!D10))</f>
        <v/>
      </c>
      <c r="H11" s="20" t="str">
        <f>IF($A11="","",F11*N(Items!E10))</f>
        <v/>
      </c>
      <c r="I11" s="20" t="str">
        <f>IF($A11="","",F11*N(Items!F10))</f>
        <v/>
      </c>
      <c r="J11" s="19" t="str">
        <f t="shared" si="1"/>
        <v/>
      </c>
    </row>
    <row r="12" spans="1:10" x14ac:dyDescent="0.3">
      <c r="A12" s="18" t="str">
        <f>IF(Items!A11="","",Items!A11)</f>
        <v/>
      </c>
      <c r="B12" s="18" t="str">
        <f>IF($A12="","",Items!B11&amp;"")</f>
        <v/>
      </c>
      <c r="C12" s="19" t="str">
        <f>IF($A12="","",N(Items!C11))</f>
        <v/>
      </c>
      <c r="D12" s="19" t="str">
        <f>IF($A12="","",SUMIF(Movements!$B:$B,$A12,Movements!$C:$C))</f>
        <v/>
      </c>
      <c r="E12" s="19" t="str">
        <f>IF($A12="","",SUMIF(Movements!$B:$B,$A12,Movements!$D:$D))</f>
        <v/>
      </c>
      <c r="F12" s="19" t="str">
        <f t="shared" si="0"/>
        <v/>
      </c>
      <c r="G12" s="19" t="str">
        <f>IF($A12="","",N(Items!D11))</f>
        <v/>
      </c>
      <c r="H12" s="20" t="str">
        <f>IF($A12="","",F12*N(Items!E11))</f>
        <v/>
      </c>
      <c r="I12" s="20" t="str">
        <f>IF($A12="","",F12*N(Items!F11))</f>
        <v/>
      </c>
      <c r="J12" s="19" t="str">
        <f t="shared" si="1"/>
        <v/>
      </c>
    </row>
    <row r="13" spans="1:10" x14ac:dyDescent="0.3">
      <c r="A13" s="18" t="str">
        <f>IF(Items!A12="","",Items!A12)</f>
        <v/>
      </c>
      <c r="B13" s="18" t="str">
        <f>IF($A13="","",Items!B12&amp;"")</f>
        <v/>
      </c>
      <c r="C13" s="19" t="str">
        <f>IF($A13="","",N(Items!C12))</f>
        <v/>
      </c>
      <c r="D13" s="19" t="str">
        <f>IF($A13="","",SUMIF(Movements!$B:$B,$A13,Movements!$C:$C))</f>
        <v/>
      </c>
      <c r="E13" s="19" t="str">
        <f>IF($A13="","",SUMIF(Movements!$B:$B,$A13,Movements!$D:$D))</f>
        <v/>
      </c>
      <c r="F13" s="19" t="str">
        <f t="shared" si="0"/>
        <v/>
      </c>
      <c r="G13" s="19" t="str">
        <f>IF($A13="","",N(Items!D12))</f>
        <v/>
      </c>
      <c r="H13" s="20" t="str">
        <f>IF($A13="","",F13*N(Items!E12))</f>
        <v/>
      </c>
      <c r="I13" s="20" t="str">
        <f>IF($A13="","",F13*N(Items!F12))</f>
        <v/>
      </c>
      <c r="J13" s="19" t="str">
        <f t="shared" si="1"/>
        <v/>
      </c>
    </row>
    <row r="14" spans="1:10" x14ac:dyDescent="0.3">
      <c r="A14" s="18" t="str">
        <f>IF(Items!A13="","",Items!A13)</f>
        <v/>
      </c>
      <c r="B14" s="18" t="str">
        <f>IF($A14="","",Items!B13&amp;"")</f>
        <v/>
      </c>
      <c r="C14" s="19" t="str">
        <f>IF($A14="","",N(Items!C13))</f>
        <v/>
      </c>
      <c r="D14" s="19" t="str">
        <f>IF($A14="","",SUMIF(Movements!$B:$B,$A14,Movements!$C:$C))</f>
        <v/>
      </c>
      <c r="E14" s="19" t="str">
        <f>IF($A14="","",SUMIF(Movements!$B:$B,$A14,Movements!$D:$D))</f>
        <v/>
      </c>
      <c r="F14" s="19" t="str">
        <f t="shared" si="0"/>
        <v/>
      </c>
      <c r="G14" s="19" t="str">
        <f>IF($A14="","",N(Items!D13))</f>
        <v/>
      </c>
      <c r="H14" s="20" t="str">
        <f>IF($A14="","",F14*N(Items!E13))</f>
        <v/>
      </c>
      <c r="I14" s="20" t="str">
        <f>IF($A14="","",F14*N(Items!F13))</f>
        <v/>
      </c>
      <c r="J14" s="19" t="str">
        <f t="shared" si="1"/>
        <v/>
      </c>
    </row>
    <row r="15" spans="1:10" x14ac:dyDescent="0.3">
      <c r="A15" s="18" t="str">
        <f>IF(Items!A14="","",Items!A14)</f>
        <v/>
      </c>
      <c r="B15" s="18" t="str">
        <f>IF($A15="","",Items!B14&amp;"")</f>
        <v/>
      </c>
      <c r="C15" s="19" t="str">
        <f>IF($A15="","",N(Items!C14))</f>
        <v/>
      </c>
      <c r="D15" s="19" t="str">
        <f>IF($A15="","",SUMIF(Movements!$B:$B,$A15,Movements!$C:$C))</f>
        <v/>
      </c>
      <c r="E15" s="19" t="str">
        <f>IF($A15="","",SUMIF(Movements!$B:$B,$A15,Movements!$D:$D))</f>
        <v/>
      </c>
      <c r="F15" s="19" t="str">
        <f t="shared" si="0"/>
        <v/>
      </c>
      <c r="G15" s="19" t="str">
        <f>IF($A15="","",N(Items!D14))</f>
        <v/>
      </c>
      <c r="H15" s="20" t="str">
        <f>IF($A15="","",F15*N(Items!E14))</f>
        <v/>
      </c>
      <c r="I15" s="20" t="str">
        <f>IF($A15="","",F15*N(Items!F14))</f>
        <v/>
      </c>
      <c r="J15" s="19" t="str">
        <f t="shared" si="1"/>
        <v/>
      </c>
    </row>
    <row r="16" spans="1:10" x14ac:dyDescent="0.3">
      <c r="A16" s="18" t="str">
        <f>IF(Items!A15="","",Items!A15)</f>
        <v/>
      </c>
      <c r="B16" s="18" t="str">
        <f>IF($A16="","",Items!B15&amp;"")</f>
        <v/>
      </c>
      <c r="C16" s="19" t="str">
        <f>IF($A16="","",N(Items!C15))</f>
        <v/>
      </c>
      <c r="D16" s="19" t="str">
        <f>IF($A16="","",SUMIF(Movements!$B:$B,$A16,Movements!$C:$C))</f>
        <v/>
      </c>
      <c r="E16" s="19" t="str">
        <f>IF($A16="","",SUMIF(Movements!$B:$B,$A16,Movements!$D:$D))</f>
        <v/>
      </c>
      <c r="F16" s="19" t="str">
        <f t="shared" si="0"/>
        <v/>
      </c>
      <c r="G16" s="19" t="str">
        <f>IF($A16="","",N(Items!D15))</f>
        <v/>
      </c>
      <c r="H16" s="20" t="str">
        <f>IF($A16="","",F16*N(Items!E15))</f>
        <v/>
      </c>
      <c r="I16" s="20" t="str">
        <f>IF($A16="","",F16*N(Items!F15))</f>
        <v/>
      </c>
      <c r="J16" s="19" t="str">
        <f t="shared" si="1"/>
        <v/>
      </c>
    </row>
    <row r="17" spans="1:10" x14ac:dyDescent="0.3">
      <c r="A17" s="18" t="str">
        <f>IF(Items!A16="","",Items!A16)</f>
        <v/>
      </c>
      <c r="B17" s="18" t="str">
        <f>IF($A17="","",Items!B16&amp;"")</f>
        <v/>
      </c>
      <c r="C17" s="19" t="str">
        <f>IF($A17="","",N(Items!C16))</f>
        <v/>
      </c>
      <c r="D17" s="19" t="str">
        <f>IF($A17="","",SUMIF(Movements!$B:$B,$A17,Movements!$C:$C))</f>
        <v/>
      </c>
      <c r="E17" s="19" t="str">
        <f>IF($A17="","",SUMIF(Movements!$B:$B,$A17,Movements!$D:$D))</f>
        <v/>
      </c>
      <c r="F17" s="19" t="str">
        <f t="shared" si="0"/>
        <v/>
      </c>
      <c r="G17" s="19" t="str">
        <f>IF($A17="","",N(Items!D16))</f>
        <v/>
      </c>
      <c r="H17" s="20" t="str">
        <f>IF($A17="","",F17*N(Items!E16))</f>
        <v/>
      </c>
      <c r="I17" s="20" t="str">
        <f>IF($A17="","",F17*N(Items!F16))</f>
        <v/>
      </c>
      <c r="J17" s="19" t="str">
        <f t="shared" si="1"/>
        <v/>
      </c>
    </row>
    <row r="18" spans="1:10" x14ac:dyDescent="0.3">
      <c r="A18" s="18" t="str">
        <f>IF(Items!A17="","",Items!A17)</f>
        <v/>
      </c>
      <c r="B18" s="18" t="str">
        <f>IF($A18="","",Items!B17&amp;"")</f>
        <v/>
      </c>
      <c r="C18" s="19" t="str">
        <f>IF($A18="","",N(Items!C17))</f>
        <v/>
      </c>
      <c r="D18" s="19" t="str">
        <f>IF($A18="","",SUMIF(Movements!$B:$B,$A18,Movements!$C:$C))</f>
        <v/>
      </c>
      <c r="E18" s="19" t="str">
        <f>IF($A18="","",SUMIF(Movements!$B:$B,$A18,Movements!$D:$D))</f>
        <v/>
      </c>
      <c r="F18" s="19" t="str">
        <f t="shared" si="0"/>
        <v/>
      </c>
      <c r="G18" s="19" t="str">
        <f>IF($A18="","",N(Items!D17))</f>
        <v/>
      </c>
      <c r="H18" s="20" t="str">
        <f>IF($A18="","",F18*N(Items!E17))</f>
        <v/>
      </c>
      <c r="I18" s="20" t="str">
        <f>IF($A18="","",F18*N(Items!F17))</f>
        <v/>
      </c>
      <c r="J18" s="19" t="str">
        <f t="shared" si="1"/>
        <v/>
      </c>
    </row>
    <row r="19" spans="1:10" x14ac:dyDescent="0.3">
      <c r="A19" s="18" t="str">
        <f>IF(Items!A18="","",Items!A18)</f>
        <v/>
      </c>
      <c r="B19" s="18" t="str">
        <f>IF($A19="","",Items!B18&amp;"")</f>
        <v/>
      </c>
      <c r="C19" s="19" t="str">
        <f>IF($A19="","",N(Items!C18))</f>
        <v/>
      </c>
      <c r="D19" s="19" t="str">
        <f>IF($A19="","",SUMIF(Movements!$B:$B,$A19,Movements!$C:$C))</f>
        <v/>
      </c>
      <c r="E19" s="19" t="str">
        <f>IF($A19="","",SUMIF(Movements!$B:$B,$A19,Movements!$D:$D))</f>
        <v/>
      </c>
      <c r="F19" s="19" t="str">
        <f t="shared" si="0"/>
        <v/>
      </c>
      <c r="G19" s="19" t="str">
        <f>IF($A19="","",N(Items!D18))</f>
        <v/>
      </c>
      <c r="H19" s="20" t="str">
        <f>IF($A19="","",F19*N(Items!E18))</f>
        <v/>
      </c>
      <c r="I19" s="20" t="str">
        <f>IF($A19="","",F19*N(Items!F18))</f>
        <v/>
      </c>
      <c r="J19" s="19" t="str">
        <f t="shared" si="1"/>
        <v/>
      </c>
    </row>
    <row r="20" spans="1:10" x14ac:dyDescent="0.3">
      <c r="A20" s="18" t="str">
        <f>IF(Items!A19="","",Items!A19)</f>
        <v/>
      </c>
      <c r="B20" s="18" t="str">
        <f>IF($A20="","",Items!B19&amp;"")</f>
        <v/>
      </c>
      <c r="C20" s="19" t="str">
        <f>IF($A20="","",N(Items!C19))</f>
        <v/>
      </c>
      <c r="D20" s="19" t="str">
        <f>IF($A20="","",SUMIF(Movements!$B:$B,$A20,Movements!$C:$C))</f>
        <v/>
      </c>
      <c r="E20" s="19" t="str">
        <f>IF($A20="","",SUMIF(Movements!$B:$B,$A20,Movements!$D:$D))</f>
        <v/>
      </c>
      <c r="F20" s="19" t="str">
        <f t="shared" si="0"/>
        <v/>
      </c>
      <c r="G20" s="19" t="str">
        <f>IF($A20="","",N(Items!D19))</f>
        <v/>
      </c>
      <c r="H20" s="20" t="str">
        <f>IF($A20="","",F20*N(Items!E19))</f>
        <v/>
      </c>
      <c r="I20" s="20" t="str">
        <f>IF($A20="","",F20*N(Items!F19))</f>
        <v/>
      </c>
      <c r="J20" s="19" t="str">
        <f t="shared" si="1"/>
        <v/>
      </c>
    </row>
    <row r="21" spans="1:10" x14ac:dyDescent="0.3">
      <c r="A21" s="18" t="str">
        <f>IF(Items!A20="","",Items!A20)</f>
        <v/>
      </c>
      <c r="B21" s="18" t="str">
        <f>IF($A21="","",Items!B20&amp;"")</f>
        <v/>
      </c>
      <c r="C21" s="19" t="str">
        <f>IF($A21="","",N(Items!C20))</f>
        <v/>
      </c>
      <c r="D21" s="19" t="str">
        <f>IF($A21="","",SUMIF(Movements!$B:$B,$A21,Movements!$C:$C))</f>
        <v/>
      </c>
      <c r="E21" s="19" t="str">
        <f>IF($A21="","",SUMIF(Movements!$B:$B,$A21,Movements!$D:$D))</f>
        <v/>
      </c>
      <c r="F21" s="19" t="str">
        <f t="shared" si="0"/>
        <v/>
      </c>
      <c r="G21" s="19" t="str">
        <f>IF($A21="","",N(Items!D20))</f>
        <v/>
      </c>
      <c r="H21" s="20" t="str">
        <f>IF($A21="","",F21*N(Items!E20))</f>
        <v/>
      </c>
      <c r="I21" s="20" t="str">
        <f>IF($A21="","",F21*N(Items!F20))</f>
        <v/>
      </c>
      <c r="J21" s="19" t="str">
        <f t="shared" si="1"/>
        <v/>
      </c>
    </row>
    <row r="22" spans="1:10" x14ac:dyDescent="0.3">
      <c r="A22" s="18" t="str">
        <f>IF(Items!A21="","",Items!A21)</f>
        <v/>
      </c>
      <c r="B22" s="18" t="str">
        <f>IF($A22="","",Items!B21&amp;"")</f>
        <v/>
      </c>
      <c r="C22" s="19" t="str">
        <f>IF($A22="","",N(Items!C21))</f>
        <v/>
      </c>
      <c r="D22" s="19" t="str">
        <f>IF($A22="","",SUMIF(Movements!$B:$B,$A22,Movements!$C:$C))</f>
        <v/>
      </c>
      <c r="E22" s="19" t="str">
        <f>IF($A22="","",SUMIF(Movements!$B:$B,$A22,Movements!$D:$D))</f>
        <v/>
      </c>
      <c r="F22" s="19" t="str">
        <f t="shared" si="0"/>
        <v/>
      </c>
      <c r="G22" s="19" t="str">
        <f>IF($A22="","",N(Items!D21))</f>
        <v/>
      </c>
      <c r="H22" s="20" t="str">
        <f>IF($A22="","",F22*N(Items!E21))</f>
        <v/>
      </c>
      <c r="I22" s="20" t="str">
        <f>IF($A22="","",F22*N(Items!F21))</f>
        <v/>
      </c>
      <c r="J22" s="19" t="str">
        <f t="shared" si="1"/>
        <v/>
      </c>
    </row>
    <row r="23" spans="1:10" x14ac:dyDescent="0.3">
      <c r="A23" s="18" t="str">
        <f>IF(Items!A22="","",Items!A22)</f>
        <v/>
      </c>
      <c r="B23" s="18" t="str">
        <f>IF($A23="","",Items!B22&amp;"")</f>
        <v/>
      </c>
      <c r="C23" s="19" t="str">
        <f>IF($A23="","",N(Items!C22))</f>
        <v/>
      </c>
      <c r="D23" s="19" t="str">
        <f>IF($A23="","",SUMIF(Movements!$B:$B,$A23,Movements!$C:$C))</f>
        <v/>
      </c>
      <c r="E23" s="19" t="str">
        <f>IF($A23="","",SUMIF(Movements!$B:$B,$A23,Movements!$D:$D))</f>
        <v/>
      </c>
      <c r="F23" s="19" t="str">
        <f t="shared" si="0"/>
        <v/>
      </c>
      <c r="G23" s="19" t="str">
        <f>IF($A23="","",N(Items!D22))</f>
        <v/>
      </c>
      <c r="H23" s="20" t="str">
        <f>IF($A23="","",F23*N(Items!E22))</f>
        <v/>
      </c>
      <c r="I23" s="20" t="str">
        <f>IF($A23="","",F23*N(Items!F22))</f>
        <v/>
      </c>
      <c r="J23" s="19" t="str">
        <f t="shared" si="1"/>
        <v/>
      </c>
    </row>
    <row r="24" spans="1:10" x14ac:dyDescent="0.3">
      <c r="A24" s="18" t="str">
        <f>IF(Items!A23="","",Items!A23)</f>
        <v/>
      </c>
      <c r="B24" s="18" t="str">
        <f>IF($A24="","",Items!B23&amp;"")</f>
        <v/>
      </c>
      <c r="C24" s="19" t="str">
        <f>IF($A24="","",N(Items!C23))</f>
        <v/>
      </c>
      <c r="D24" s="19" t="str">
        <f>IF($A24="","",SUMIF(Movements!$B:$B,$A24,Movements!$C:$C))</f>
        <v/>
      </c>
      <c r="E24" s="19" t="str">
        <f>IF($A24="","",SUMIF(Movements!$B:$B,$A24,Movements!$D:$D))</f>
        <v/>
      </c>
      <c r="F24" s="19" t="str">
        <f t="shared" si="0"/>
        <v/>
      </c>
      <c r="G24" s="19" t="str">
        <f>IF($A24="","",N(Items!D23))</f>
        <v/>
      </c>
      <c r="H24" s="20" t="str">
        <f>IF($A24="","",F24*N(Items!E23))</f>
        <v/>
      </c>
      <c r="I24" s="20" t="str">
        <f>IF($A24="","",F24*N(Items!F23))</f>
        <v/>
      </c>
      <c r="J24" s="19" t="str">
        <f t="shared" si="1"/>
        <v/>
      </c>
    </row>
    <row r="25" spans="1:10" x14ac:dyDescent="0.3">
      <c r="A25" s="18" t="str">
        <f>IF(Items!A24="","",Items!A24)</f>
        <v/>
      </c>
      <c r="B25" s="18" t="str">
        <f>IF($A25="","",Items!B24&amp;"")</f>
        <v/>
      </c>
      <c r="C25" s="19" t="str">
        <f>IF($A25="","",N(Items!C24))</f>
        <v/>
      </c>
      <c r="D25" s="19" t="str">
        <f>IF($A25="","",SUMIF(Movements!$B:$B,$A25,Movements!$C:$C))</f>
        <v/>
      </c>
      <c r="E25" s="19" t="str">
        <f>IF($A25="","",SUMIF(Movements!$B:$B,$A25,Movements!$D:$D))</f>
        <v/>
      </c>
      <c r="F25" s="19" t="str">
        <f t="shared" si="0"/>
        <v/>
      </c>
      <c r="G25" s="19" t="str">
        <f>IF($A25="","",N(Items!D24))</f>
        <v/>
      </c>
      <c r="H25" s="20" t="str">
        <f>IF($A25="","",F25*N(Items!E24))</f>
        <v/>
      </c>
      <c r="I25" s="20" t="str">
        <f>IF($A25="","",F25*N(Items!F24))</f>
        <v/>
      </c>
      <c r="J25" s="19" t="str">
        <f t="shared" si="1"/>
        <v/>
      </c>
    </row>
    <row r="26" spans="1:10" x14ac:dyDescent="0.3">
      <c r="A26" s="18" t="str">
        <f>IF(Items!A25="","",Items!A25)</f>
        <v/>
      </c>
      <c r="B26" s="18" t="str">
        <f>IF($A26="","",Items!B25&amp;"")</f>
        <v/>
      </c>
      <c r="C26" s="19" t="str">
        <f>IF($A26="","",N(Items!C25))</f>
        <v/>
      </c>
      <c r="D26" s="19" t="str">
        <f>IF($A26="","",SUMIF(Movements!$B:$B,$A26,Movements!$C:$C))</f>
        <v/>
      </c>
      <c r="E26" s="19" t="str">
        <f>IF($A26="","",SUMIF(Movements!$B:$B,$A26,Movements!$D:$D))</f>
        <v/>
      </c>
      <c r="F26" s="19" t="str">
        <f t="shared" si="0"/>
        <v/>
      </c>
      <c r="G26" s="19" t="str">
        <f>IF($A26="","",N(Items!D25))</f>
        <v/>
      </c>
      <c r="H26" s="20" t="str">
        <f>IF($A26="","",F26*N(Items!E25))</f>
        <v/>
      </c>
      <c r="I26" s="20" t="str">
        <f>IF($A26="","",F26*N(Items!F25))</f>
        <v/>
      </c>
      <c r="J26" s="19" t="str">
        <f t="shared" si="1"/>
        <v/>
      </c>
    </row>
    <row r="27" spans="1:10" x14ac:dyDescent="0.3">
      <c r="A27" s="18" t="str">
        <f>IF(Items!A26="","",Items!A26)</f>
        <v/>
      </c>
      <c r="B27" s="18" t="str">
        <f>IF($A27="","",Items!B26&amp;"")</f>
        <v/>
      </c>
      <c r="C27" s="19" t="str">
        <f>IF($A27="","",N(Items!C26))</f>
        <v/>
      </c>
      <c r="D27" s="19" t="str">
        <f>IF($A27="","",SUMIF(Movements!$B:$B,$A27,Movements!$C:$C))</f>
        <v/>
      </c>
      <c r="E27" s="19" t="str">
        <f>IF($A27="","",SUMIF(Movements!$B:$B,$A27,Movements!$D:$D))</f>
        <v/>
      </c>
      <c r="F27" s="19" t="str">
        <f t="shared" si="0"/>
        <v/>
      </c>
      <c r="G27" s="19" t="str">
        <f>IF($A27="","",N(Items!D26))</f>
        <v/>
      </c>
      <c r="H27" s="20" t="str">
        <f>IF($A27="","",F27*N(Items!E26))</f>
        <v/>
      </c>
      <c r="I27" s="20" t="str">
        <f>IF($A27="","",F27*N(Items!F26))</f>
        <v/>
      </c>
      <c r="J27" s="19" t="str">
        <f t="shared" si="1"/>
        <v/>
      </c>
    </row>
    <row r="28" spans="1:10" x14ac:dyDescent="0.3">
      <c r="A28" s="18" t="str">
        <f>IF(Items!A27="","",Items!A27)</f>
        <v/>
      </c>
      <c r="B28" s="18" t="str">
        <f>IF($A28="","",Items!B27&amp;"")</f>
        <v/>
      </c>
      <c r="C28" s="19" t="str">
        <f>IF($A28="","",N(Items!C27))</f>
        <v/>
      </c>
      <c r="D28" s="19" t="str">
        <f>IF($A28="","",SUMIF(Movements!$B:$B,$A28,Movements!$C:$C))</f>
        <v/>
      </c>
      <c r="E28" s="19" t="str">
        <f>IF($A28="","",SUMIF(Movements!$B:$B,$A28,Movements!$D:$D))</f>
        <v/>
      </c>
      <c r="F28" s="19" t="str">
        <f t="shared" si="0"/>
        <v/>
      </c>
      <c r="G28" s="19" t="str">
        <f>IF($A28="","",N(Items!D27))</f>
        <v/>
      </c>
      <c r="H28" s="20" t="str">
        <f>IF($A28="","",F28*N(Items!E27))</f>
        <v/>
      </c>
      <c r="I28" s="20" t="str">
        <f>IF($A28="","",F28*N(Items!F27))</f>
        <v/>
      </c>
      <c r="J28" s="19" t="str">
        <f t="shared" si="1"/>
        <v/>
      </c>
    </row>
    <row r="29" spans="1:10" x14ac:dyDescent="0.3">
      <c r="A29" s="18" t="str">
        <f>IF(Items!A28="","",Items!A28)</f>
        <v/>
      </c>
      <c r="B29" s="18" t="str">
        <f>IF($A29="","",Items!B28&amp;"")</f>
        <v/>
      </c>
      <c r="C29" s="19" t="str">
        <f>IF($A29="","",N(Items!C28))</f>
        <v/>
      </c>
      <c r="D29" s="19" t="str">
        <f>IF($A29="","",SUMIF(Movements!$B:$B,$A29,Movements!$C:$C))</f>
        <v/>
      </c>
      <c r="E29" s="19" t="str">
        <f>IF($A29="","",SUMIF(Movements!$B:$B,$A29,Movements!$D:$D))</f>
        <v/>
      </c>
      <c r="F29" s="19" t="str">
        <f t="shared" si="0"/>
        <v/>
      </c>
      <c r="G29" s="19" t="str">
        <f>IF($A29="","",N(Items!D28))</f>
        <v/>
      </c>
      <c r="H29" s="20" t="str">
        <f>IF($A29="","",F29*N(Items!E28))</f>
        <v/>
      </c>
      <c r="I29" s="20" t="str">
        <f>IF($A29="","",F29*N(Items!F28))</f>
        <v/>
      </c>
      <c r="J29" s="19" t="str">
        <f t="shared" si="1"/>
        <v/>
      </c>
    </row>
    <row r="30" spans="1:10" x14ac:dyDescent="0.3">
      <c r="A30" s="18" t="str">
        <f>IF(Items!A29="","",Items!A29)</f>
        <v/>
      </c>
      <c r="B30" s="18" t="str">
        <f>IF($A30="","",Items!B29&amp;"")</f>
        <v/>
      </c>
      <c r="C30" s="19" t="str">
        <f>IF($A30="","",N(Items!C29))</f>
        <v/>
      </c>
      <c r="D30" s="19" t="str">
        <f>IF($A30="","",SUMIF(Movements!$B:$B,$A30,Movements!$C:$C))</f>
        <v/>
      </c>
      <c r="E30" s="19" t="str">
        <f>IF($A30="","",SUMIF(Movements!$B:$B,$A30,Movements!$D:$D))</f>
        <v/>
      </c>
      <c r="F30" s="19" t="str">
        <f t="shared" si="0"/>
        <v/>
      </c>
      <c r="G30" s="19" t="str">
        <f>IF($A30="","",N(Items!D29))</f>
        <v/>
      </c>
      <c r="H30" s="20" t="str">
        <f>IF($A30="","",F30*N(Items!E29))</f>
        <v/>
      </c>
      <c r="I30" s="20" t="str">
        <f>IF($A30="","",F30*N(Items!F29))</f>
        <v/>
      </c>
      <c r="J30" s="19" t="str">
        <f t="shared" si="1"/>
        <v/>
      </c>
    </row>
    <row r="31" spans="1:10" x14ac:dyDescent="0.3">
      <c r="A31" s="18" t="str">
        <f>IF(Items!A30="","",Items!A30)</f>
        <v/>
      </c>
      <c r="B31" s="18" t="str">
        <f>IF($A31="","",Items!B30&amp;"")</f>
        <v/>
      </c>
      <c r="C31" s="19" t="str">
        <f>IF($A31="","",N(Items!C30))</f>
        <v/>
      </c>
      <c r="D31" s="19" t="str">
        <f>IF($A31="","",SUMIF(Movements!$B:$B,$A31,Movements!$C:$C))</f>
        <v/>
      </c>
      <c r="E31" s="19" t="str">
        <f>IF($A31="","",SUMIF(Movements!$B:$B,$A31,Movements!$D:$D))</f>
        <v/>
      </c>
      <c r="F31" s="19" t="str">
        <f t="shared" si="0"/>
        <v/>
      </c>
      <c r="G31" s="19" t="str">
        <f>IF($A31="","",N(Items!D30))</f>
        <v/>
      </c>
      <c r="H31" s="20" t="str">
        <f>IF($A31="","",F31*N(Items!E30))</f>
        <v/>
      </c>
      <c r="I31" s="20" t="str">
        <f>IF($A31="","",F31*N(Items!F30))</f>
        <v/>
      </c>
      <c r="J31" s="19" t="str">
        <f t="shared" si="1"/>
        <v/>
      </c>
    </row>
    <row r="32" spans="1:10" x14ac:dyDescent="0.3">
      <c r="A32" s="18" t="str">
        <f>IF(Items!A31="","",Items!A31)</f>
        <v/>
      </c>
      <c r="B32" s="18" t="str">
        <f>IF($A32="","",Items!B31&amp;"")</f>
        <v/>
      </c>
      <c r="C32" s="19" t="str">
        <f>IF($A32="","",N(Items!C31))</f>
        <v/>
      </c>
      <c r="D32" s="19" t="str">
        <f>IF($A32="","",SUMIF(Movements!$B:$B,$A32,Movements!$C:$C))</f>
        <v/>
      </c>
      <c r="E32" s="19" t="str">
        <f>IF($A32="","",SUMIF(Movements!$B:$B,$A32,Movements!$D:$D))</f>
        <v/>
      </c>
      <c r="F32" s="19" t="str">
        <f t="shared" si="0"/>
        <v/>
      </c>
      <c r="G32" s="19" t="str">
        <f>IF($A32="","",N(Items!D31))</f>
        <v/>
      </c>
      <c r="H32" s="20" t="str">
        <f>IF($A32="","",F32*N(Items!E31))</f>
        <v/>
      </c>
      <c r="I32" s="20" t="str">
        <f>IF($A32="","",F32*N(Items!F31))</f>
        <v/>
      </c>
      <c r="J32" s="19" t="str">
        <f t="shared" si="1"/>
        <v/>
      </c>
    </row>
    <row r="33" spans="1:10" x14ac:dyDescent="0.3">
      <c r="A33" s="18" t="str">
        <f>IF(Items!A32="","",Items!A32)</f>
        <v/>
      </c>
      <c r="B33" s="18" t="str">
        <f>IF($A33="","",Items!B32&amp;"")</f>
        <v/>
      </c>
      <c r="C33" s="19" t="str">
        <f>IF($A33="","",N(Items!C32))</f>
        <v/>
      </c>
      <c r="D33" s="19" t="str">
        <f>IF($A33="","",SUMIF(Movements!$B:$B,$A33,Movements!$C:$C))</f>
        <v/>
      </c>
      <c r="E33" s="19" t="str">
        <f>IF($A33="","",SUMIF(Movements!$B:$B,$A33,Movements!$D:$D))</f>
        <v/>
      </c>
      <c r="F33" s="19" t="str">
        <f t="shared" si="0"/>
        <v/>
      </c>
      <c r="G33" s="19" t="str">
        <f>IF($A33="","",N(Items!D32))</f>
        <v/>
      </c>
      <c r="H33" s="20" t="str">
        <f>IF($A33="","",F33*N(Items!E32))</f>
        <v/>
      </c>
      <c r="I33" s="20" t="str">
        <f>IF($A33="","",F33*N(Items!F32))</f>
        <v/>
      </c>
      <c r="J33" s="19" t="str">
        <f t="shared" si="1"/>
        <v/>
      </c>
    </row>
    <row r="34" spans="1:10" x14ac:dyDescent="0.3">
      <c r="A34" s="18" t="str">
        <f>IF(Items!A33="","",Items!A33)</f>
        <v/>
      </c>
      <c r="B34" s="18" t="str">
        <f>IF($A34="","",Items!B33&amp;"")</f>
        <v/>
      </c>
      <c r="C34" s="19" t="str">
        <f>IF($A34="","",N(Items!C33))</f>
        <v/>
      </c>
      <c r="D34" s="19" t="str">
        <f>IF($A34="","",SUMIF(Movements!$B:$B,$A34,Movements!$C:$C))</f>
        <v/>
      </c>
      <c r="E34" s="19" t="str">
        <f>IF($A34="","",SUMIF(Movements!$B:$B,$A34,Movements!$D:$D))</f>
        <v/>
      </c>
      <c r="F34" s="19" t="str">
        <f t="shared" si="0"/>
        <v/>
      </c>
      <c r="G34" s="19" t="str">
        <f>IF($A34="","",N(Items!D33))</f>
        <v/>
      </c>
      <c r="H34" s="20" t="str">
        <f>IF($A34="","",F34*N(Items!E33))</f>
        <v/>
      </c>
      <c r="I34" s="20" t="str">
        <f>IF($A34="","",F34*N(Items!F33))</f>
        <v/>
      </c>
      <c r="J34" s="19" t="str">
        <f t="shared" si="1"/>
        <v/>
      </c>
    </row>
    <row r="35" spans="1:10" x14ac:dyDescent="0.3">
      <c r="A35" s="18" t="str">
        <f>IF(Items!A34="","",Items!A34)</f>
        <v/>
      </c>
      <c r="B35" s="18" t="str">
        <f>IF($A35="","",Items!B34&amp;"")</f>
        <v/>
      </c>
      <c r="C35" s="19" t="str">
        <f>IF($A35="","",N(Items!C34))</f>
        <v/>
      </c>
      <c r="D35" s="19" t="str">
        <f>IF($A35="","",SUMIF(Movements!$B:$B,$A35,Movements!$C:$C))</f>
        <v/>
      </c>
      <c r="E35" s="19" t="str">
        <f>IF($A35="","",SUMIF(Movements!$B:$B,$A35,Movements!$D:$D))</f>
        <v/>
      </c>
      <c r="F35" s="19" t="str">
        <f t="shared" si="0"/>
        <v/>
      </c>
      <c r="G35" s="19" t="str">
        <f>IF($A35="","",N(Items!D34))</f>
        <v/>
      </c>
      <c r="H35" s="20" t="str">
        <f>IF($A35="","",F35*N(Items!E34))</f>
        <v/>
      </c>
      <c r="I35" s="20" t="str">
        <f>IF($A35="","",F35*N(Items!F34))</f>
        <v/>
      </c>
      <c r="J35" s="19" t="str">
        <f t="shared" si="1"/>
        <v/>
      </c>
    </row>
    <row r="36" spans="1:10" x14ac:dyDescent="0.3">
      <c r="A36" s="18" t="str">
        <f>IF(Items!A35="","",Items!A35)</f>
        <v/>
      </c>
      <c r="B36" s="18" t="str">
        <f>IF($A36="","",Items!B35&amp;"")</f>
        <v/>
      </c>
      <c r="C36" s="19" t="str">
        <f>IF($A36="","",N(Items!C35))</f>
        <v/>
      </c>
      <c r="D36" s="19" t="str">
        <f>IF($A36="","",SUMIF(Movements!$B:$B,$A36,Movements!$C:$C))</f>
        <v/>
      </c>
      <c r="E36" s="19" t="str">
        <f>IF($A36="","",SUMIF(Movements!$B:$B,$A36,Movements!$D:$D))</f>
        <v/>
      </c>
      <c r="F36" s="19" t="str">
        <f t="shared" si="0"/>
        <v/>
      </c>
      <c r="G36" s="19" t="str">
        <f>IF($A36="","",N(Items!D35))</f>
        <v/>
      </c>
      <c r="H36" s="20" t="str">
        <f>IF($A36="","",F36*N(Items!E35))</f>
        <v/>
      </c>
      <c r="I36" s="20" t="str">
        <f>IF($A36="","",F36*N(Items!F35))</f>
        <v/>
      </c>
      <c r="J36" s="19" t="str">
        <f t="shared" si="1"/>
        <v/>
      </c>
    </row>
    <row r="37" spans="1:10" x14ac:dyDescent="0.3">
      <c r="A37" s="18" t="str">
        <f>IF(Items!A36="","",Items!A36)</f>
        <v/>
      </c>
      <c r="B37" s="18" t="str">
        <f>IF($A37="","",Items!B36&amp;"")</f>
        <v/>
      </c>
      <c r="C37" s="19" t="str">
        <f>IF($A37="","",N(Items!C36))</f>
        <v/>
      </c>
      <c r="D37" s="19" t="str">
        <f>IF($A37="","",SUMIF(Movements!$B:$B,$A37,Movements!$C:$C))</f>
        <v/>
      </c>
      <c r="E37" s="19" t="str">
        <f>IF($A37="","",SUMIF(Movements!$B:$B,$A37,Movements!$D:$D))</f>
        <v/>
      </c>
      <c r="F37" s="19" t="str">
        <f t="shared" si="0"/>
        <v/>
      </c>
      <c r="G37" s="19" t="str">
        <f>IF($A37="","",N(Items!D36))</f>
        <v/>
      </c>
      <c r="H37" s="20" t="str">
        <f>IF($A37="","",F37*N(Items!E36))</f>
        <v/>
      </c>
      <c r="I37" s="20" t="str">
        <f>IF($A37="","",F37*N(Items!F36))</f>
        <v/>
      </c>
      <c r="J37" s="19" t="str">
        <f t="shared" si="1"/>
        <v/>
      </c>
    </row>
    <row r="38" spans="1:10" x14ac:dyDescent="0.3">
      <c r="A38" s="18" t="str">
        <f>IF(Items!A37="","",Items!A37)</f>
        <v/>
      </c>
      <c r="B38" s="18" t="str">
        <f>IF($A38="","",Items!B37&amp;"")</f>
        <v/>
      </c>
      <c r="C38" s="19" t="str">
        <f>IF($A38="","",N(Items!C37))</f>
        <v/>
      </c>
      <c r="D38" s="19" t="str">
        <f>IF($A38="","",SUMIF(Movements!$B:$B,$A38,Movements!$C:$C))</f>
        <v/>
      </c>
      <c r="E38" s="19" t="str">
        <f>IF($A38="","",SUMIF(Movements!$B:$B,$A38,Movements!$D:$D))</f>
        <v/>
      </c>
      <c r="F38" s="19" t="str">
        <f t="shared" si="0"/>
        <v/>
      </c>
      <c r="G38" s="19" t="str">
        <f>IF($A38="","",N(Items!D37))</f>
        <v/>
      </c>
      <c r="H38" s="20" t="str">
        <f>IF($A38="","",F38*N(Items!E37))</f>
        <v/>
      </c>
      <c r="I38" s="20" t="str">
        <f>IF($A38="","",F38*N(Items!F37))</f>
        <v/>
      </c>
      <c r="J38" s="19" t="str">
        <f t="shared" si="1"/>
        <v/>
      </c>
    </row>
    <row r="39" spans="1:10" x14ac:dyDescent="0.3">
      <c r="A39" s="18" t="str">
        <f>IF(Items!A38="","",Items!A38)</f>
        <v/>
      </c>
      <c r="B39" s="18" t="str">
        <f>IF($A39="","",Items!B38&amp;"")</f>
        <v/>
      </c>
      <c r="C39" s="19" t="str">
        <f>IF($A39="","",N(Items!C38))</f>
        <v/>
      </c>
      <c r="D39" s="19" t="str">
        <f>IF($A39="","",SUMIF(Movements!$B:$B,$A39,Movements!$C:$C))</f>
        <v/>
      </c>
      <c r="E39" s="19" t="str">
        <f>IF($A39="","",SUMIF(Movements!$B:$B,$A39,Movements!$D:$D))</f>
        <v/>
      </c>
      <c r="F39" s="19" t="str">
        <f t="shared" si="0"/>
        <v/>
      </c>
      <c r="G39" s="19" t="str">
        <f>IF($A39="","",N(Items!D38))</f>
        <v/>
      </c>
      <c r="H39" s="20" t="str">
        <f>IF($A39="","",F39*N(Items!E38))</f>
        <v/>
      </c>
      <c r="I39" s="20" t="str">
        <f>IF($A39="","",F39*N(Items!F38))</f>
        <v/>
      </c>
      <c r="J39" s="19" t="str">
        <f t="shared" si="1"/>
        <v/>
      </c>
    </row>
    <row r="40" spans="1:10" x14ac:dyDescent="0.3">
      <c r="A40" s="18" t="str">
        <f>IF(Items!A39="","",Items!A39)</f>
        <v/>
      </c>
      <c r="B40" s="18" t="str">
        <f>IF($A40="","",Items!B39&amp;"")</f>
        <v/>
      </c>
      <c r="C40" s="19" t="str">
        <f>IF($A40="","",N(Items!C39))</f>
        <v/>
      </c>
      <c r="D40" s="19" t="str">
        <f>IF($A40="","",SUMIF(Movements!$B:$B,$A40,Movements!$C:$C))</f>
        <v/>
      </c>
      <c r="E40" s="19" t="str">
        <f>IF($A40="","",SUMIF(Movements!$B:$B,$A40,Movements!$D:$D))</f>
        <v/>
      </c>
      <c r="F40" s="19" t="str">
        <f t="shared" si="0"/>
        <v/>
      </c>
      <c r="G40" s="19" t="str">
        <f>IF($A40="","",N(Items!D39))</f>
        <v/>
      </c>
      <c r="H40" s="20" t="str">
        <f>IF($A40="","",F40*N(Items!E39))</f>
        <v/>
      </c>
      <c r="I40" s="20" t="str">
        <f>IF($A40="","",F40*N(Items!F39))</f>
        <v/>
      </c>
      <c r="J40" s="19" t="str">
        <f t="shared" si="1"/>
        <v/>
      </c>
    </row>
    <row r="41" spans="1:10" x14ac:dyDescent="0.3">
      <c r="A41" s="18" t="str">
        <f>IF(Items!A40="","",Items!A40)</f>
        <v/>
      </c>
      <c r="B41" s="18" t="str">
        <f>IF($A41="","",Items!B40&amp;"")</f>
        <v/>
      </c>
      <c r="C41" s="19" t="str">
        <f>IF($A41="","",N(Items!C40))</f>
        <v/>
      </c>
      <c r="D41" s="19" t="str">
        <f>IF($A41="","",SUMIF(Movements!$B:$B,$A41,Movements!$C:$C))</f>
        <v/>
      </c>
      <c r="E41" s="19" t="str">
        <f>IF($A41="","",SUMIF(Movements!$B:$B,$A41,Movements!$D:$D))</f>
        <v/>
      </c>
      <c r="F41" s="19" t="str">
        <f t="shared" si="0"/>
        <v/>
      </c>
      <c r="G41" s="19" t="str">
        <f>IF($A41="","",N(Items!D40))</f>
        <v/>
      </c>
      <c r="H41" s="20" t="str">
        <f>IF($A41="","",F41*N(Items!E40))</f>
        <v/>
      </c>
      <c r="I41" s="20" t="str">
        <f>IF($A41="","",F41*N(Items!F40))</f>
        <v/>
      </c>
      <c r="J41" s="19" t="str">
        <f t="shared" si="1"/>
        <v/>
      </c>
    </row>
    <row r="42" spans="1:10" x14ac:dyDescent="0.3">
      <c r="A42" s="18" t="str">
        <f>IF(Items!A41="","",Items!A41)</f>
        <v/>
      </c>
      <c r="B42" s="18" t="str">
        <f>IF($A42="","",Items!B41&amp;"")</f>
        <v/>
      </c>
      <c r="C42" s="19" t="str">
        <f>IF($A42="","",N(Items!C41))</f>
        <v/>
      </c>
      <c r="D42" s="19" t="str">
        <f>IF($A42="","",SUMIF(Movements!$B:$B,$A42,Movements!$C:$C))</f>
        <v/>
      </c>
      <c r="E42" s="19" t="str">
        <f>IF($A42="","",SUMIF(Movements!$B:$B,$A42,Movements!$D:$D))</f>
        <v/>
      </c>
      <c r="F42" s="19" t="str">
        <f t="shared" si="0"/>
        <v/>
      </c>
      <c r="G42" s="19" t="str">
        <f>IF($A42="","",N(Items!D41))</f>
        <v/>
      </c>
      <c r="H42" s="20" t="str">
        <f>IF($A42="","",F42*N(Items!E41))</f>
        <v/>
      </c>
      <c r="I42" s="20" t="str">
        <f>IF($A42="","",F42*N(Items!F41))</f>
        <v/>
      </c>
      <c r="J42" s="19" t="str">
        <f t="shared" si="1"/>
        <v/>
      </c>
    </row>
    <row r="43" spans="1:10" x14ac:dyDescent="0.3">
      <c r="A43" s="18" t="str">
        <f>IF(Items!A42="","",Items!A42)</f>
        <v/>
      </c>
      <c r="B43" s="18" t="str">
        <f>IF($A43="","",Items!B42&amp;"")</f>
        <v/>
      </c>
      <c r="C43" s="19" t="str">
        <f>IF($A43="","",N(Items!C42))</f>
        <v/>
      </c>
      <c r="D43" s="19" t="str">
        <f>IF($A43="","",SUMIF(Movements!$B:$B,$A43,Movements!$C:$C))</f>
        <v/>
      </c>
      <c r="E43" s="19" t="str">
        <f>IF($A43="","",SUMIF(Movements!$B:$B,$A43,Movements!$D:$D))</f>
        <v/>
      </c>
      <c r="F43" s="19" t="str">
        <f t="shared" si="0"/>
        <v/>
      </c>
      <c r="G43" s="19" t="str">
        <f>IF($A43="","",N(Items!D42))</f>
        <v/>
      </c>
      <c r="H43" s="20" t="str">
        <f>IF($A43="","",F43*N(Items!E42))</f>
        <v/>
      </c>
      <c r="I43" s="20" t="str">
        <f>IF($A43="","",F43*N(Items!F42))</f>
        <v/>
      </c>
      <c r="J43" s="19" t="str">
        <f t="shared" si="1"/>
        <v/>
      </c>
    </row>
    <row r="44" spans="1:10" x14ac:dyDescent="0.3">
      <c r="A44" s="18" t="str">
        <f>IF(Items!A43="","",Items!A43)</f>
        <v/>
      </c>
      <c r="B44" s="18" t="str">
        <f>IF($A44="","",Items!B43&amp;"")</f>
        <v/>
      </c>
      <c r="C44" s="19" t="str">
        <f>IF($A44="","",N(Items!C43))</f>
        <v/>
      </c>
      <c r="D44" s="19" t="str">
        <f>IF($A44="","",SUMIF(Movements!$B:$B,$A44,Movements!$C:$C))</f>
        <v/>
      </c>
      <c r="E44" s="19" t="str">
        <f>IF($A44="","",SUMIF(Movements!$B:$B,$A44,Movements!$D:$D))</f>
        <v/>
      </c>
      <c r="F44" s="19" t="str">
        <f t="shared" si="0"/>
        <v/>
      </c>
      <c r="G44" s="19" t="str">
        <f>IF($A44="","",N(Items!D43))</f>
        <v/>
      </c>
      <c r="H44" s="20" t="str">
        <f>IF($A44="","",F44*N(Items!E43))</f>
        <v/>
      </c>
      <c r="I44" s="20" t="str">
        <f>IF($A44="","",F44*N(Items!F43))</f>
        <v/>
      </c>
      <c r="J44" s="19" t="str">
        <f t="shared" si="1"/>
        <v/>
      </c>
    </row>
    <row r="45" spans="1:10" x14ac:dyDescent="0.3">
      <c r="A45" s="18" t="str">
        <f>IF(Items!A44="","",Items!A44)</f>
        <v/>
      </c>
      <c r="B45" s="18" t="str">
        <f>IF($A45="","",Items!B44&amp;"")</f>
        <v/>
      </c>
      <c r="C45" s="19" t="str">
        <f>IF($A45="","",N(Items!C44))</f>
        <v/>
      </c>
      <c r="D45" s="19" t="str">
        <f>IF($A45="","",SUMIF(Movements!$B:$B,$A45,Movements!$C:$C))</f>
        <v/>
      </c>
      <c r="E45" s="19" t="str">
        <f>IF($A45="","",SUMIF(Movements!$B:$B,$A45,Movements!$D:$D))</f>
        <v/>
      </c>
      <c r="F45" s="19" t="str">
        <f t="shared" si="0"/>
        <v/>
      </c>
      <c r="G45" s="19" t="str">
        <f>IF($A45="","",N(Items!D44))</f>
        <v/>
      </c>
      <c r="H45" s="20" t="str">
        <f>IF($A45="","",F45*N(Items!E44))</f>
        <v/>
      </c>
      <c r="I45" s="20" t="str">
        <f>IF($A45="","",F45*N(Items!F44))</f>
        <v/>
      </c>
      <c r="J45" s="19" t="str">
        <f t="shared" si="1"/>
        <v/>
      </c>
    </row>
    <row r="46" spans="1:10" x14ac:dyDescent="0.3">
      <c r="A46" s="18" t="str">
        <f>IF(Items!A45="","",Items!A45)</f>
        <v/>
      </c>
      <c r="B46" s="18" t="str">
        <f>IF($A46="","",Items!B45&amp;"")</f>
        <v/>
      </c>
      <c r="C46" s="19" t="str">
        <f>IF($A46="","",N(Items!C45))</f>
        <v/>
      </c>
      <c r="D46" s="19" t="str">
        <f>IF($A46="","",SUMIF(Movements!$B:$B,$A46,Movements!$C:$C))</f>
        <v/>
      </c>
      <c r="E46" s="19" t="str">
        <f>IF($A46="","",SUMIF(Movements!$B:$B,$A46,Movements!$D:$D))</f>
        <v/>
      </c>
      <c r="F46" s="19" t="str">
        <f t="shared" si="0"/>
        <v/>
      </c>
      <c r="G46" s="19" t="str">
        <f>IF($A46="","",N(Items!D45))</f>
        <v/>
      </c>
      <c r="H46" s="20" t="str">
        <f>IF($A46="","",F46*N(Items!E45))</f>
        <v/>
      </c>
      <c r="I46" s="20" t="str">
        <f>IF($A46="","",F46*N(Items!F45))</f>
        <v/>
      </c>
      <c r="J46" s="19" t="str">
        <f t="shared" si="1"/>
        <v/>
      </c>
    </row>
    <row r="47" spans="1:10" x14ac:dyDescent="0.3">
      <c r="A47" s="18" t="str">
        <f>IF(Items!A46="","",Items!A46)</f>
        <v/>
      </c>
      <c r="B47" s="18" t="str">
        <f>IF($A47="","",Items!B46&amp;"")</f>
        <v/>
      </c>
      <c r="C47" s="19" t="str">
        <f>IF($A47="","",N(Items!C46))</f>
        <v/>
      </c>
      <c r="D47" s="19" t="str">
        <f>IF($A47="","",SUMIF(Movements!$B:$B,$A47,Movements!$C:$C))</f>
        <v/>
      </c>
      <c r="E47" s="19" t="str">
        <f>IF($A47="","",SUMIF(Movements!$B:$B,$A47,Movements!$D:$D))</f>
        <v/>
      </c>
      <c r="F47" s="19" t="str">
        <f t="shared" si="0"/>
        <v/>
      </c>
      <c r="G47" s="19" t="str">
        <f>IF($A47="","",N(Items!D46))</f>
        <v/>
      </c>
      <c r="H47" s="20" t="str">
        <f>IF($A47="","",F47*N(Items!E46))</f>
        <v/>
      </c>
      <c r="I47" s="20" t="str">
        <f>IF($A47="","",F47*N(Items!F46))</f>
        <v/>
      </c>
      <c r="J47" s="19" t="str">
        <f t="shared" si="1"/>
        <v/>
      </c>
    </row>
    <row r="48" spans="1:10" x14ac:dyDescent="0.3">
      <c r="A48" s="18" t="str">
        <f>IF(Items!A47="","",Items!A47)</f>
        <v/>
      </c>
      <c r="B48" s="18" t="str">
        <f>IF($A48="","",Items!B47&amp;"")</f>
        <v/>
      </c>
      <c r="C48" s="19" t="str">
        <f>IF($A48="","",N(Items!C47))</f>
        <v/>
      </c>
      <c r="D48" s="19" t="str">
        <f>IF($A48="","",SUMIF(Movements!$B:$B,$A48,Movements!$C:$C))</f>
        <v/>
      </c>
      <c r="E48" s="19" t="str">
        <f>IF($A48="","",SUMIF(Movements!$B:$B,$A48,Movements!$D:$D))</f>
        <v/>
      </c>
      <c r="F48" s="19" t="str">
        <f t="shared" si="0"/>
        <v/>
      </c>
      <c r="G48" s="19" t="str">
        <f>IF($A48="","",N(Items!D47))</f>
        <v/>
      </c>
      <c r="H48" s="20" t="str">
        <f>IF($A48="","",F48*N(Items!E47))</f>
        <v/>
      </c>
      <c r="I48" s="20" t="str">
        <f>IF($A48="","",F48*N(Items!F47))</f>
        <v/>
      </c>
      <c r="J48" s="19" t="str">
        <f t="shared" si="1"/>
        <v/>
      </c>
    </row>
    <row r="49" spans="1:10" x14ac:dyDescent="0.3">
      <c r="A49" s="18" t="str">
        <f>IF(Items!A48="","",Items!A48)</f>
        <v/>
      </c>
      <c r="B49" s="18" t="str">
        <f>IF($A49="","",Items!B48&amp;"")</f>
        <v/>
      </c>
      <c r="C49" s="19" t="str">
        <f>IF($A49="","",N(Items!C48))</f>
        <v/>
      </c>
      <c r="D49" s="19" t="str">
        <f>IF($A49="","",SUMIF(Movements!$B:$B,$A49,Movements!$C:$C))</f>
        <v/>
      </c>
      <c r="E49" s="19" t="str">
        <f>IF($A49="","",SUMIF(Movements!$B:$B,$A49,Movements!$D:$D))</f>
        <v/>
      </c>
      <c r="F49" s="19" t="str">
        <f t="shared" si="0"/>
        <v/>
      </c>
      <c r="G49" s="19" t="str">
        <f>IF($A49="","",N(Items!D48))</f>
        <v/>
      </c>
      <c r="H49" s="20" t="str">
        <f>IF($A49="","",F49*N(Items!E48))</f>
        <v/>
      </c>
      <c r="I49" s="20" t="str">
        <f>IF($A49="","",F49*N(Items!F48))</f>
        <v/>
      </c>
      <c r="J49" s="19" t="str">
        <f t="shared" si="1"/>
        <v/>
      </c>
    </row>
    <row r="50" spans="1:10" x14ac:dyDescent="0.3">
      <c r="A50" s="18" t="str">
        <f>IF(Items!A49="","",Items!A49)</f>
        <v/>
      </c>
      <c r="B50" s="18" t="str">
        <f>IF($A50="","",Items!B49&amp;"")</f>
        <v/>
      </c>
      <c r="C50" s="19" t="str">
        <f>IF($A50="","",N(Items!C49))</f>
        <v/>
      </c>
      <c r="D50" s="19" t="str">
        <f>IF($A50="","",SUMIF(Movements!$B:$B,$A50,Movements!$C:$C))</f>
        <v/>
      </c>
      <c r="E50" s="19" t="str">
        <f>IF($A50="","",SUMIF(Movements!$B:$B,$A50,Movements!$D:$D))</f>
        <v/>
      </c>
      <c r="F50" s="19" t="str">
        <f t="shared" si="0"/>
        <v/>
      </c>
      <c r="G50" s="19" t="str">
        <f>IF($A50="","",N(Items!D49))</f>
        <v/>
      </c>
      <c r="H50" s="20" t="str">
        <f>IF($A50="","",F50*N(Items!E49))</f>
        <v/>
      </c>
      <c r="I50" s="20" t="str">
        <f>IF($A50="","",F50*N(Items!F49))</f>
        <v/>
      </c>
      <c r="J50" s="19" t="str">
        <f t="shared" si="1"/>
        <v/>
      </c>
    </row>
    <row r="51" spans="1:10" x14ac:dyDescent="0.3">
      <c r="A51" s="18" t="str">
        <f>IF(Items!A50="","",Items!A50)</f>
        <v/>
      </c>
      <c r="B51" s="18" t="str">
        <f>IF($A51="","",Items!B50&amp;"")</f>
        <v/>
      </c>
      <c r="C51" s="19" t="str">
        <f>IF($A51="","",N(Items!C50))</f>
        <v/>
      </c>
      <c r="D51" s="19" t="str">
        <f>IF($A51="","",SUMIF(Movements!$B:$B,$A51,Movements!$C:$C))</f>
        <v/>
      </c>
      <c r="E51" s="19" t="str">
        <f>IF($A51="","",SUMIF(Movements!$B:$B,$A51,Movements!$D:$D))</f>
        <v/>
      </c>
      <c r="F51" s="19" t="str">
        <f t="shared" si="0"/>
        <v/>
      </c>
      <c r="G51" s="19" t="str">
        <f>IF($A51="","",N(Items!D50))</f>
        <v/>
      </c>
      <c r="H51" s="20" t="str">
        <f>IF($A51="","",F51*N(Items!E50))</f>
        <v/>
      </c>
      <c r="I51" s="20" t="str">
        <f>IF($A51="","",F51*N(Items!F50))</f>
        <v/>
      </c>
      <c r="J51" s="19" t="str">
        <f t="shared" si="1"/>
        <v/>
      </c>
    </row>
    <row r="52" spans="1:10" x14ac:dyDescent="0.3">
      <c r="A52" s="18" t="str">
        <f>IF(Items!A51="","",Items!A51)</f>
        <v/>
      </c>
      <c r="B52" s="18" t="str">
        <f>IF($A52="","",Items!B51&amp;"")</f>
        <v/>
      </c>
      <c r="C52" s="19" t="str">
        <f>IF($A52="","",N(Items!C51))</f>
        <v/>
      </c>
      <c r="D52" s="19" t="str">
        <f>IF($A52="","",SUMIF(Movements!$B:$B,$A52,Movements!$C:$C))</f>
        <v/>
      </c>
      <c r="E52" s="19" t="str">
        <f>IF($A52="","",SUMIF(Movements!$B:$B,$A52,Movements!$D:$D))</f>
        <v/>
      </c>
      <c r="F52" s="19" t="str">
        <f t="shared" si="0"/>
        <v/>
      </c>
      <c r="G52" s="19" t="str">
        <f>IF($A52="","",N(Items!D51))</f>
        <v/>
      </c>
      <c r="H52" s="20" t="str">
        <f>IF($A52="","",F52*N(Items!E51))</f>
        <v/>
      </c>
      <c r="I52" s="20" t="str">
        <f>IF($A52="","",F52*N(Items!F51))</f>
        <v/>
      </c>
      <c r="J52" s="19" t="str">
        <f t="shared" si="1"/>
        <v/>
      </c>
    </row>
    <row r="53" spans="1:10" x14ac:dyDescent="0.3">
      <c r="A53" s="18" t="str">
        <f>IF(Items!A52="","",Items!A52)</f>
        <v/>
      </c>
      <c r="B53" s="18" t="str">
        <f>IF($A53="","",Items!B52&amp;"")</f>
        <v/>
      </c>
      <c r="C53" s="19" t="str">
        <f>IF($A53="","",N(Items!C52))</f>
        <v/>
      </c>
      <c r="D53" s="19" t="str">
        <f>IF($A53="","",SUMIF(Movements!$B:$B,$A53,Movements!$C:$C))</f>
        <v/>
      </c>
      <c r="E53" s="19" t="str">
        <f>IF($A53="","",SUMIF(Movements!$B:$B,$A53,Movements!$D:$D))</f>
        <v/>
      </c>
      <c r="F53" s="19" t="str">
        <f t="shared" si="0"/>
        <v/>
      </c>
      <c r="G53" s="19" t="str">
        <f>IF($A53="","",N(Items!D52))</f>
        <v/>
      </c>
      <c r="H53" s="20" t="str">
        <f>IF($A53="","",F53*N(Items!E52))</f>
        <v/>
      </c>
      <c r="I53" s="20" t="str">
        <f>IF($A53="","",F53*N(Items!F52))</f>
        <v/>
      </c>
      <c r="J53" s="19" t="str">
        <f t="shared" si="1"/>
        <v/>
      </c>
    </row>
    <row r="54" spans="1:10" x14ac:dyDescent="0.3">
      <c r="A54" s="18" t="str">
        <f>IF(Items!A53="","",Items!A53)</f>
        <v/>
      </c>
      <c r="B54" s="18" t="str">
        <f>IF($A54="","",Items!B53&amp;"")</f>
        <v/>
      </c>
      <c r="C54" s="19" t="str">
        <f>IF($A54="","",N(Items!C53))</f>
        <v/>
      </c>
      <c r="D54" s="19" t="str">
        <f>IF($A54="","",SUMIF(Movements!$B:$B,$A54,Movements!$C:$C))</f>
        <v/>
      </c>
      <c r="E54" s="19" t="str">
        <f>IF($A54="","",SUMIF(Movements!$B:$B,$A54,Movements!$D:$D))</f>
        <v/>
      </c>
      <c r="F54" s="19" t="str">
        <f t="shared" si="0"/>
        <v/>
      </c>
      <c r="G54" s="19" t="str">
        <f>IF($A54="","",N(Items!D53))</f>
        <v/>
      </c>
      <c r="H54" s="20" t="str">
        <f>IF($A54="","",F54*N(Items!E53))</f>
        <v/>
      </c>
      <c r="I54" s="20" t="str">
        <f>IF($A54="","",F54*N(Items!F53))</f>
        <v/>
      </c>
      <c r="J54" s="19" t="str">
        <f t="shared" si="1"/>
        <v/>
      </c>
    </row>
    <row r="55" spans="1:10" x14ac:dyDescent="0.3">
      <c r="A55" s="18" t="str">
        <f>IF(Items!A54="","",Items!A54)</f>
        <v/>
      </c>
      <c r="B55" s="18" t="str">
        <f>IF($A55="","",Items!B54&amp;"")</f>
        <v/>
      </c>
      <c r="C55" s="19" t="str">
        <f>IF($A55="","",N(Items!C54))</f>
        <v/>
      </c>
      <c r="D55" s="19" t="str">
        <f>IF($A55="","",SUMIF(Movements!$B:$B,$A55,Movements!$C:$C))</f>
        <v/>
      </c>
      <c r="E55" s="19" t="str">
        <f>IF($A55="","",SUMIF(Movements!$B:$B,$A55,Movements!$D:$D))</f>
        <v/>
      </c>
      <c r="F55" s="19" t="str">
        <f t="shared" si="0"/>
        <v/>
      </c>
      <c r="G55" s="19" t="str">
        <f>IF($A55="","",N(Items!D54))</f>
        <v/>
      </c>
      <c r="H55" s="20" t="str">
        <f>IF($A55="","",F55*N(Items!E54))</f>
        <v/>
      </c>
      <c r="I55" s="20" t="str">
        <f>IF($A55="","",F55*N(Items!F54))</f>
        <v/>
      </c>
      <c r="J55" s="19" t="str">
        <f t="shared" si="1"/>
        <v/>
      </c>
    </row>
    <row r="56" spans="1:10" x14ac:dyDescent="0.3">
      <c r="A56" s="18" t="str">
        <f>IF(Items!A55="","",Items!A55)</f>
        <v/>
      </c>
      <c r="B56" s="18" t="str">
        <f>IF($A56="","",Items!B55&amp;"")</f>
        <v/>
      </c>
      <c r="C56" s="19" t="str">
        <f>IF($A56="","",N(Items!C55))</f>
        <v/>
      </c>
      <c r="D56" s="19" t="str">
        <f>IF($A56="","",SUMIF(Movements!$B:$B,$A56,Movements!$C:$C))</f>
        <v/>
      </c>
      <c r="E56" s="19" t="str">
        <f>IF($A56="","",SUMIF(Movements!$B:$B,$A56,Movements!$D:$D))</f>
        <v/>
      </c>
      <c r="F56" s="19" t="str">
        <f t="shared" si="0"/>
        <v/>
      </c>
      <c r="G56" s="19" t="str">
        <f>IF($A56="","",N(Items!D55))</f>
        <v/>
      </c>
      <c r="H56" s="20" t="str">
        <f>IF($A56="","",F56*N(Items!E55))</f>
        <v/>
      </c>
      <c r="I56" s="20" t="str">
        <f>IF($A56="","",F56*N(Items!F55))</f>
        <v/>
      </c>
      <c r="J56" s="19" t="str">
        <f t="shared" si="1"/>
        <v/>
      </c>
    </row>
    <row r="57" spans="1:10" x14ac:dyDescent="0.3">
      <c r="A57" s="18" t="str">
        <f>IF(Items!A56="","",Items!A56)</f>
        <v/>
      </c>
      <c r="B57" s="18" t="str">
        <f>IF($A57="","",Items!B56&amp;"")</f>
        <v/>
      </c>
      <c r="C57" s="19" t="str">
        <f>IF($A57="","",N(Items!C56))</f>
        <v/>
      </c>
      <c r="D57" s="19" t="str">
        <f>IF($A57="","",SUMIF(Movements!$B:$B,$A57,Movements!$C:$C))</f>
        <v/>
      </c>
      <c r="E57" s="19" t="str">
        <f>IF($A57="","",SUMIF(Movements!$B:$B,$A57,Movements!$D:$D))</f>
        <v/>
      </c>
      <c r="F57" s="19" t="str">
        <f t="shared" si="0"/>
        <v/>
      </c>
      <c r="G57" s="19" t="str">
        <f>IF($A57="","",N(Items!D56))</f>
        <v/>
      </c>
      <c r="H57" s="20" t="str">
        <f>IF($A57="","",F57*N(Items!E56))</f>
        <v/>
      </c>
      <c r="I57" s="20" t="str">
        <f>IF($A57="","",F57*N(Items!F56))</f>
        <v/>
      </c>
      <c r="J57" s="19" t="str">
        <f t="shared" si="1"/>
        <v/>
      </c>
    </row>
    <row r="58" spans="1:10" x14ac:dyDescent="0.3">
      <c r="A58" s="18" t="str">
        <f>IF(Items!A57="","",Items!A57)</f>
        <v/>
      </c>
      <c r="B58" s="18" t="str">
        <f>IF($A58="","",Items!B57&amp;"")</f>
        <v/>
      </c>
      <c r="C58" s="19" t="str">
        <f>IF($A58="","",N(Items!C57))</f>
        <v/>
      </c>
      <c r="D58" s="19" t="str">
        <f>IF($A58="","",SUMIF(Movements!$B:$B,$A58,Movements!$C:$C))</f>
        <v/>
      </c>
      <c r="E58" s="19" t="str">
        <f>IF($A58="","",SUMIF(Movements!$B:$B,$A58,Movements!$D:$D))</f>
        <v/>
      </c>
      <c r="F58" s="19" t="str">
        <f t="shared" si="0"/>
        <v/>
      </c>
      <c r="G58" s="19" t="str">
        <f>IF($A58="","",N(Items!D57))</f>
        <v/>
      </c>
      <c r="H58" s="20" t="str">
        <f>IF($A58="","",F58*N(Items!E57))</f>
        <v/>
      </c>
      <c r="I58" s="20" t="str">
        <f>IF($A58="","",F58*N(Items!F57))</f>
        <v/>
      </c>
      <c r="J58" s="19" t="str">
        <f t="shared" si="1"/>
        <v/>
      </c>
    </row>
    <row r="59" spans="1:10" x14ac:dyDescent="0.3">
      <c r="A59" s="18" t="str">
        <f>IF(Items!A58="","",Items!A58)</f>
        <v/>
      </c>
      <c r="B59" s="18" t="str">
        <f>IF($A59="","",Items!B58&amp;"")</f>
        <v/>
      </c>
      <c r="C59" s="19" t="str">
        <f>IF($A59="","",N(Items!C58))</f>
        <v/>
      </c>
      <c r="D59" s="19" t="str">
        <f>IF($A59="","",SUMIF(Movements!$B:$B,$A59,Movements!$C:$C))</f>
        <v/>
      </c>
      <c r="E59" s="19" t="str">
        <f>IF($A59="","",SUMIF(Movements!$B:$B,$A59,Movements!$D:$D))</f>
        <v/>
      </c>
      <c r="F59" s="19" t="str">
        <f t="shared" si="0"/>
        <v/>
      </c>
      <c r="G59" s="19" t="str">
        <f>IF($A59="","",N(Items!D58))</f>
        <v/>
      </c>
      <c r="H59" s="20" t="str">
        <f>IF($A59="","",F59*N(Items!E58))</f>
        <v/>
      </c>
      <c r="I59" s="20" t="str">
        <f>IF($A59="","",F59*N(Items!F58))</f>
        <v/>
      </c>
      <c r="J59" s="19" t="str">
        <f t="shared" si="1"/>
        <v/>
      </c>
    </row>
    <row r="60" spans="1:10" x14ac:dyDescent="0.3">
      <c r="A60" s="18" t="str">
        <f>IF(Items!A59="","",Items!A59)</f>
        <v/>
      </c>
      <c r="B60" s="18" t="str">
        <f>IF($A60="","",Items!B59&amp;"")</f>
        <v/>
      </c>
      <c r="C60" s="19" t="str">
        <f>IF($A60="","",N(Items!C59))</f>
        <v/>
      </c>
      <c r="D60" s="19" t="str">
        <f>IF($A60="","",SUMIF(Movements!$B:$B,$A60,Movements!$C:$C))</f>
        <v/>
      </c>
      <c r="E60" s="19" t="str">
        <f>IF($A60="","",SUMIF(Movements!$B:$B,$A60,Movements!$D:$D))</f>
        <v/>
      </c>
      <c r="F60" s="19" t="str">
        <f t="shared" si="0"/>
        <v/>
      </c>
      <c r="G60" s="19" t="str">
        <f>IF($A60="","",N(Items!D59))</f>
        <v/>
      </c>
      <c r="H60" s="20" t="str">
        <f>IF($A60="","",F60*N(Items!E59))</f>
        <v/>
      </c>
      <c r="I60" s="20" t="str">
        <f>IF($A60="","",F60*N(Items!F59))</f>
        <v/>
      </c>
      <c r="J60" s="19" t="str">
        <f t="shared" si="1"/>
        <v/>
      </c>
    </row>
    <row r="61" spans="1:10" x14ac:dyDescent="0.3">
      <c r="A61" s="18" t="str">
        <f>IF(Items!A60="","",Items!A60)</f>
        <v/>
      </c>
      <c r="B61" s="18" t="str">
        <f>IF($A61="","",Items!B60&amp;"")</f>
        <v/>
      </c>
      <c r="C61" s="19" t="str">
        <f>IF($A61="","",N(Items!C60))</f>
        <v/>
      </c>
      <c r="D61" s="19" t="str">
        <f>IF($A61="","",SUMIF(Movements!$B:$B,$A61,Movements!$C:$C))</f>
        <v/>
      </c>
      <c r="E61" s="19" t="str">
        <f>IF($A61="","",SUMIF(Movements!$B:$B,$A61,Movements!$D:$D))</f>
        <v/>
      </c>
      <c r="F61" s="19" t="str">
        <f t="shared" si="0"/>
        <v/>
      </c>
      <c r="G61" s="19" t="str">
        <f>IF($A61="","",N(Items!D60))</f>
        <v/>
      </c>
      <c r="H61" s="20" t="str">
        <f>IF($A61="","",F61*N(Items!E60))</f>
        <v/>
      </c>
      <c r="I61" s="20" t="str">
        <f>IF($A61="","",F61*N(Items!F60))</f>
        <v/>
      </c>
      <c r="J61" s="19" t="str">
        <f t="shared" si="1"/>
        <v/>
      </c>
    </row>
    <row r="62" spans="1:10" x14ac:dyDescent="0.3">
      <c r="A62" s="18" t="str">
        <f>IF(Items!A61="","",Items!A61)</f>
        <v/>
      </c>
      <c r="B62" s="18" t="str">
        <f>IF($A62="","",Items!B61&amp;"")</f>
        <v/>
      </c>
      <c r="C62" s="19" t="str">
        <f>IF($A62="","",N(Items!C61))</f>
        <v/>
      </c>
      <c r="D62" s="19" t="str">
        <f>IF($A62="","",SUMIF(Movements!$B:$B,$A62,Movements!$C:$C))</f>
        <v/>
      </c>
      <c r="E62" s="19" t="str">
        <f>IF($A62="","",SUMIF(Movements!$B:$B,$A62,Movements!$D:$D))</f>
        <v/>
      </c>
      <c r="F62" s="19" t="str">
        <f t="shared" si="0"/>
        <v/>
      </c>
      <c r="G62" s="19" t="str">
        <f>IF($A62="","",N(Items!D61))</f>
        <v/>
      </c>
      <c r="H62" s="20" t="str">
        <f>IF($A62="","",F62*N(Items!E61))</f>
        <v/>
      </c>
      <c r="I62" s="20" t="str">
        <f>IF($A62="","",F62*N(Items!F61))</f>
        <v/>
      </c>
      <c r="J62" s="19" t="str">
        <f t="shared" si="1"/>
        <v/>
      </c>
    </row>
    <row r="63" spans="1:10" x14ac:dyDescent="0.3">
      <c r="A63" s="18" t="str">
        <f>IF(Items!A62="","",Items!A62)</f>
        <v/>
      </c>
      <c r="B63" s="18" t="str">
        <f>IF($A63="","",Items!B62&amp;"")</f>
        <v/>
      </c>
      <c r="C63" s="19" t="str">
        <f>IF($A63="","",N(Items!C62))</f>
        <v/>
      </c>
      <c r="D63" s="19" t="str">
        <f>IF($A63="","",SUMIF(Movements!$B:$B,$A63,Movements!$C:$C))</f>
        <v/>
      </c>
      <c r="E63" s="19" t="str">
        <f>IF($A63="","",SUMIF(Movements!$B:$B,$A63,Movements!$D:$D))</f>
        <v/>
      </c>
      <c r="F63" s="19" t="str">
        <f t="shared" si="0"/>
        <v/>
      </c>
      <c r="G63" s="19" t="str">
        <f>IF($A63="","",N(Items!D62))</f>
        <v/>
      </c>
      <c r="H63" s="20" t="str">
        <f>IF($A63="","",F63*N(Items!E62))</f>
        <v/>
      </c>
      <c r="I63" s="20" t="str">
        <f>IF($A63="","",F63*N(Items!F62))</f>
        <v/>
      </c>
      <c r="J63" s="19" t="str">
        <f t="shared" si="1"/>
        <v/>
      </c>
    </row>
    <row r="64" spans="1:10" x14ac:dyDescent="0.3">
      <c r="A64" s="18" t="str">
        <f>IF(Items!A63="","",Items!A63)</f>
        <v/>
      </c>
      <c r="B64" s="18" t="str">
        <f>IF($A64="","",Items!B63&amp;"")</f>
        <v/>
      </c>
      <c r="C64" s="19" t="str">
        <f>IF($A64="","",N(Items!C63))</f>
        <v/>
      </c>
      <c r="D64" s="19" t="str">
        <f>IF($A64="","",SUMIF(Movements!$B:$B,$A64,Movements!$C:$C))</f>
        <v/>
      </c>
      <c r="E64" s="19" t="str">
        <f>IF($A64="","",SUMIF(Movements!$B:$B,$A64,Movements!$D:$D))</f>
        <v/>
      </c>
      <c r="F64" s="19" t="str">
        <f t="shared" si="0"/>
        <v/>
      </c>
      <c r="G64" s="19" t="str">
        <f>IF($A64="","",N(Items!D63))</f>
        <v/>
      </c>
      <c r="H64" s="20" t="str">
        <f>IF($A64="","",F64*N(Items!E63))</f>
        <v/>
      </c>
      <c r="I64" s="20" t="str">
        <f>IF($A64="","",F64*N(Items!F63))</f>
        <v/>
      </c>
      <c r="J64" s="19" t="str">
        <f t="shared" si="1"/>
        <v/>
      </c>
    </row>
    <row r="65" spans="1:10" x14ac:dyDescent="0.3">
      <c r="A65" s="18" t="str">
        <f>IF(Items!A64="","",Items!A64)</f>
        <v/>
      </c>
      <c r="B65" s="18" t="str">
        <f>IF($A65="","",Items!B64&amp;"")</f>
        <v/>
      </c>
      <c r="C65" s="19" t="str">
        <f>IF($A65="","",N(Items!C64))</f>
        <v/>
      </c>
      <c r="D65" s="19" t="str">
        <f>IF($A65="","",SUMIF(Movements!$B:$B,$A65,Movements!$C:$C))</f>
        <v/>
      </c>
      <c r="E65" s="19" t="str">
        <f>IF($A65="","",SUMIF(Movements!$B:$B,$A65,Movements!$D:$D))</f>
        <v/>
      </c>
      <c r="F65" s="19" t="str">
        <f t="shared" si="0"/>
        <v/>
      </c>
      <c r="G65" s="19" t="str">
        <f>IF($A65="","",N(Items!D64))</f>
        <v/>
      </c>
      <c r="H65" s="20" t="str">
        <f>IF($A65="","",F65*N(Items!E64))</f>
        <v/>
      </c>
      <c r="I65" s="20" t="str">
        <f>IF($A65="","",F65*N(Items!F64))</f>
        <v/>
      </c>
      <c r="J65" s="19" t="str">
        <f t="shared" si="1"/>
        <v/>
      </c>
    </row>
    <row r="66" spans="1:10" x14ac:dyDescent="0.3">
      <c r="A66" s="18" t="str">
        <f>IF(Items!A65="","",Items!A65)</f>
        <v/>
      </c>
      <c r="B66" s="18" t="str">
        <f>IF($A66="","",Items!B65&amp;"")</f>
        <v/>
      </c>
      <c r="C66" s="19" t="str">
        <f>IF($A66="","",N(Items!C65))</f>
        <v/>
      </c>
      <c r="D66" s="19" t="str">
        <f>IF($A66="","",SUMIF(Movements!$B:$B,$A66,Movements!$C:$C))</f>
        <v/>
      </c>
      <c r="E66" s="19" t="str">
        <f>IF($A66="","",SUMIF(Movements!$B:$B,$A66,Movements!$D:$D))</f>
        <v/>
      </c>
      <c r="F66" s="19" t="str">
        <f t="shared" si="0"/>
        <v/>
      </c>
      <c r="G66" s="19" t="str">
        <f>IF($A66="","",N(Items!D65))</f>
        <v/>
      </c>
      <c r="H66" s="20" t="str">
        <f>IF($A66="","",F66*N(Items!E65))</f>
        <v/>
      </c>
      <c r="I66" s="20" t="str">
        <f>IF($A66="","",F66*N(Items!F65))</f>
        <v/>
      </c>
      <c r="J66" s="19" t="str">
        <f t="shared" si="1"/>
        <v/>
      </c>
    </row>
    <row r="67" spans="1:10" x14ac:dyDescent="0.3">
      <c r="A67" s="18" t="str">
        <f>IF(Items!A66="","",Items!A66)</f>
        <v/>
      </c>
      <c r="B67" s="18" t="str">
        <f>IF($A67="","",Items!B66&amp;"")</f>
        <v/>
      </c>
      <c r="C67" s="19" t="str">
        <f>IF($A67="","",N(Items!C66))</f>
        <v/>
      </c>
      <c r="D67" s="19" t="str">
        <f>IF($A67="","",SUMIF(Movements!$B:$B,$A67,Movements!$C:$C))</f>
        <v/>
      </c>
      <c r="E67" s="19" t="str">
        <f>IF($A67="","",SUMIF(Movements!$B:$B,$A67,Movements!$D:$D))</f>
        <v/>
      </c>
      <c r="F67" s="19" t="str">
        <f t="shared" si="0"/>
        <v/>
      </c>
      <c r="G67" s="19" t="str">
        <f>IF($A67="","",N(Items!D66))</f>
        <v/>
      </c>
      <c r="H67" s="20" t="str">
        <f>IF($A67="","",F67*N(Items!E66))</f>
        <v/>
      </c>
      <c r="I67" s="20" t="str">
        <f>IF($A67="","",F67*N(Items!F66))</f>
        <v/>
      </c>
      <c r="J67" s="19" t="str">
        <f t="shared" si="1"/>
        <v/>
      </c>
    </row>
    <row r="68" spans="1:10" x14ac:dyDescent="0.3">
      <c r="A68" s="18" t="str">
        <f>IF(Items!A67="","",Items!A67)</f>
        <v/>
      </c>
      <c r="B68" s="18" t="str">
        <f>IF($A68="","",Items!B67&amp;"")</f>
        <v/>
      </c>
      <c r="C68" s="19" t="str">
        <f>IF($A68="","",N(Items!C67))</f>
        <v/>
      </c>
      <c r="D68" s="19" t="str">
        <f>IF($A68="","",SUMIF(Movements!$B:$B,$A68,Movements!$C:$C))</f>
        <v/>
      </c>
      <c r="E68" s="19" t="str">
        <f>IF($A68="","",SUMIF(Movements!$B:$B,$A68,Movements!$D:$D))</f>
        <v/>
      </c>
      <c r="F68" s="19" t="str">
        <f t="shared" si="0"/>
        <v/>
      </c>
      <c r="G68" s="19" t="str">
        <f>IF($A68="","",N(Items!D67))</f>
        <v/>
      </c>
      <c r="H68" s="20" t="str">
        <f>IF($A68="","",F68*N(Items!E67))</f>
        <v/>
      </c>
      <c r="I68" s="20" t="str">
        <f>IF($A68="","",F68*N(Items!F67))</f>
        <v/>
      </c>
      <c r="J68" s="19" t="str">
        <f t="shared" si="1"/>
        <v/>
      </c>
    </row>
    <row r="69" spans="1:10" x14ac:dyDescent="0.3">
      <c r="A69" s="18" t="str">
        <f>IF(Items!A68="","",Items!A68)</f>
        <v/>
      </c>
      <c r="B69" s="18" t="str">
        <f>IF($A69="","",Items!B68&amp;"")</f>
        <v/>
      </c>
      <c r="C69" s="19" t="str">
        <f>IF($A69="","",N(Items!C68))</f>
        <v/>
      </c>
      <c r="D69" s="19" t="str">
        <f>IF($A69="","",SUMIF(Movements!$B:$B,$A69,Movements!$C:$C))</f>
        <v/>
      </c>
      <c r="E69" s="19" t="str">
        <f>IF($A69="","",SUMIF(Movements!$B:$B,$A69,Movements!$D:$D))</f>
        <v/>
      </c>
      <c r="F69" s="19" t="str">
        <f t="shared" ref="F69:F132" si="2">IF($A69="","",C69+D69-E69)</f>
        <v/>
      </c>
      <c r="G69" s="19" t="str">
        <f>IF($A69="","",N(Items!D68))</f>
        <v/>
      </c>
      <c r="H69" s="20" t="str">
        <f>IF($A69="","",F69*N(Items!E68))</f>
        <v/>
      </c>
      <c r="I69" s="20" t="str">
        <f>IF($A69="","",F69*N(Items!F68))</f>
        <v/>
      </c>
      <c r="J69" s="19" t="str">
        <f t="shared" ref="J69:J132" si="3">IF($A69="","",IF(F69&lt;=G69,"Reorder","OK"))</f>
        <v/>
      </c>
    </row>
    <row r="70" spans="1:10" x14ac:dyDescent="0.3">
      <c r="A70" s="18" t="str">
        <f>IF(Items!A69="","",Items!A69)</f>
        <v/>
      </c>
      <c r="B70" s="18" t="str">
        <f>IF($A70="","",Items!B69&amp;"")</f>
        <v/>
      </c>
      <c r="C70" s="19" t="str">
        <f>IF($A70="","",N(Items!C69))</f>
        <v/>
      </c>
      <c r="D70" s="19" t="str">
        <f>IF($A70="","",SUMIF(Movements!$B:$B,$A70,Movements!$C:$C))</f>
        <v/>
      </c>
      <c r="E70" s="19" t="str">
        <f>IF($A70="","",SUMIF(Movements!$B:$B,$A70,Movements!$D:$D))</f>
        <v/>
      </c>
      <c r="F70" s="19" t="str">
        <f t="shared" si="2"/>
        <v/>
      </c>
      <c r="G70" s="19" t="str">
        <f>IF($A70="","",N(Items!D69))</f>
        <v/>
      </c>
      <c r="H70" s="20" t="str">
        <f>IF($A70="","",F70*N(Items!E69))</f>
        <v/>
      </c>
      <c r="I70" s="20" t="str">
        <f>IF($A70="","",F70*N(Items!F69))</f>
        <v/>
      </c>
      <c r="J70" s="19" t="str">
        <f t="shared" si="3"/>
        <v/>
      </c>
    </row>
    <row r="71" spans="1:10" x14ac:dyDescent="0.3">
      <c r="A71" s="18" t="str">
        <f>IF(Items!A70="","",Items!A70)</f>
        <v/>
      </c>
      <c r="B71" s="18" t="str">
        <f>IF($A71="","",Items!B70&amp;"")</f>
        <v/>
      </c>
      <c r="C71" s="19" t="str">
        <f>IF($A71="","",N(Items!C70))</f>
        <v/>
      </c>
      <c r="D71" s="19" t="str">
        <f>IF($A71="","",SUMIF(Movements!$B:$B,$A71,Movements!$C:$C))</f>
        <v/>
      </c>
      <c r="E71" s="19" t="str">
        <f>IF($A71="","",SUMIF(Movements!$B:$B,$A71,Movements!$D:$D))</f>
        <v/>
      </c>
      <c r="F71" s="19" t="str">
        <f t="shared" si="2"/>
        <v/>
      </c>
      <c r="G71" s="19" t="str">
        <f>IF($A71="","",N(Items!D70))</f>
        <v/>
      </c>
      <c r="H71" s="20" t="str">
        <f>IF($A71="","",F71*N(Items!E70))</f>
        <v/>
      </c>
      <c r="I71" s="20" t="str">
        <f>IF($A71="","",F71*N(Items!F70))</f>
        <v/>
      </c>
      <c r="J71" s="19" t="str">
        <f t="shared" si="3"/>
        <v/>
      </c>
    </row>
    <row r="72" spans="1:10" x14ac:dyDescent="0.3">
      <c r="A72" s="18" t="str">
        <f>IF(Items!A71="","",Items!A71)</f>
        <v/>
      </c>
      <c r="B72" s="18" t="str">
        <f>IF($A72="","",Items!B71&amp;"")</f>
        <v/>
      </c>
      <c r="C72" s="19" t="str">
        <f>IF($A72="","",N(Items!C71))</f>
        <v/>
      </c>
      <c r="D72" s="19" t="str">
        <f>IF($A72="","",SUMIF(Movements!$B:$B,$A72,Movements!$C:$C))</f>
        <v/>
      </c>
      <c r="E72" s="19" t="str">
        <f>IF($A72="","",SUMIF(Movements!$B:$B,$A72,Movements!$D:$D))</f>
        <v/>
      </c>
      <c r="F72" s="19" t="str">
        <f t="shared" si="2"/>
        <v/>
      </c>
      <c r="G72" s="19" t="str">
        <f>IF($A72="","",N(Items!D71))</f>
        <v/>
      </c>
      <c r="H72" s="20" t="str">
        <f>IF($A72="","",F72*N(Items!E71))</f>
        <v/>
      </c>
      <c r="I72" s="20" t="str">
        <f>IF($A72="","",F72*N(Items!F71))</f>
        <v/>
      </c>
      <c r="J72" s="19" t="str">
        <f t="shared" si="3"/>
        <v/>
      </c>
    </row>
    <row r="73" spans="1:10" x14ac:dyDescent="0.3">
      <c r="A73" s="18" t="str">
        <f>IF(Items!A72="","",Items!A72)</f>
        <v/>
      </c>
      <c r="B73" s="18" t="str">
        <f>IF($A73="","",Items!B72&amp;"")</f>
        <v/>
      </c>
      <c r="C73" s="19" t="str">
        <f>IF($A73="","",N(Items!C72))</f>
        <v/>
      </c>
      <c r="D73" s="19" t="str">
        <f>IF($A73="","",SUMIF(Movements!$B:$B,$A73,Movements!$C:$C))</f>
        <v/>
      </c>
      <c r="E73" s="19" t="str">
        <f>IF($A73="","",SUMIF(Movements!$B:$B,$A73,Movements!$D:$D))</f>
        <v/>
      </c>
      <c r="F73" s="19" t="str">
        <f t="shared" si="2"/>
        <v/>
      </c>
      <c r="G73" s="19" t="str">
        <f>IF($A73="","",N(Items!D72))</f>
        <v/>
      </c>
      <c r="H73" s="20" t="str">
        <f>IF($A73="","",F73*N(Items!E72))</f>
        <v/>
      </c>
      <c r="I73" s="20" t="str">
        <f>IF($A73="","",F73*N(Items!F72))</f>
        <v/>
      </c>
      <c r="J73" s="19" t="str">
        <f t="shared" si="3"/>
        <v/>
      </c>
    </row>
    <row r="74" spans="1:10" x14ac:dyDescent="0.3">
      <c r="A74" s="18" t="str">
        <f>IF(Items!A73="","",Items!A73)</f>
        <v/>
      </c>
      <c r="B74" s="18" t="str">
        <f>IF($A74="","",Items!B73&amp;"")</f>
        <v/>
      </c>
      <c r="C74" s="19" t="str">
        <f>IF($A74="","",N(Items!C73))</f>
        <v/>
      </c>
      <c r="D74" s="19" t="str">
        <f>IF($A74="","",SUMIF(Movements!$B:$B,$A74,Movements!$C:$C))</f>
        <v/>
      </c>
      <c r="E74" s="19" t="str">
        <f>IF($A74="","",SUMIF(Movements!$B:$B,$A74,Movements!$D:$D))</f>
        <v/>
      </c>
      <c r="F74" s="19" t="str">
        <f t="shared" si="2"/>
        <v/>
      </c>
      <c r="G74" s="19" t="str">
        <f>IF($A74="","",N(Items!D73))</f>
        <v/>
      </c>
      <c r="H74" s="20" t="str">
        <f>IF($A74="","",F74*N(Items!E73))</f>
        <v/>
      </c>
      <c r="I74" s="20" t="str">
        <f>IF($A74="","",F74*N(Items!F73))</f>
        <v/>
      </c>
      <c r="J74" s="19" t="str">
        <f t="shared" si="3"/>
        <v/>
      </c>
    </row>
    <row r="75" spans="1:10" x14ac:dyDescent="0.3">
      <c r="A75" s="18" t="str">
        <f>IF(Items!A74="","",Items!A74)</f>
        <v/>
      </c>
      <c r="B75" s="18" t="str">
        <f>IF($A75="","",Items!B74&amp;"")</f>
        <v/>
      </c>
      <c r="C75" s="19" t="str">
        <f>IF($A75="","",N(Items!C74))</f>
        <v/>
      </c>
      <c r="D75" s="19" t="str">
        <f>IF($A75="","",SUMIF(Movements!$B:$B,$A75,Movements!$C:$C))</f>
        <v/>
      </c>
      <c r="E75" s="19" t="str">
        <f>IF($A75="","",SUMIF(Movements!$B:$B,$A75,Movements!$D:$D))</f>
        <v/>
      </c>
      <c r="F75" s="19" t="str">
        <f t="shared" si="2"/>
        <v/>
      </c>
      <c r="G75" s="19" t="str">
        <f>IF($A75="","",N(Items!D74))</f>
        <v/>
      </c>
      <c r="H75" s="20" t="str">
        <f>IF($A75="","",F75*N(Items!E74))</f>
        <v/>
      </c>
      <c r="I75" s="20" t="str">
        <f>IF($A75="","",F75*N(Items!F74))</f>
        <v/>
      </c>
      <c r="J75" s="19" t="str">
        <f t="shared" si="3"/>
        <v/>
      </c>
    </row>
    <row r="76" spans="1:10" x14ac:dyDescent="0.3">
      <c r="A76" s="18" t="str">
        <f>IF(Items!A75="","",Items!A75)</f>
        <v/>
      </c>
      <c r="B76" s="18" t="str">
        <f>IF($A76="","",Items!B75&amp;"")</f>
        <v/>
      </c>
      <c r="C76" s="19" t="str">
        <f>IF($A76="","",N(Items!C75))</f>
        <v/>
      </c>
      <c r="D76" s="19" t="str">
        <f>IF($A76="","",SUMIF(Movements!$B:$B,$A76,Movements!$C:$C))</f>
        <v/>
      </c>
      <c r="E76" s="19" t="str">
        <f>IF($A76="","",SUMIF(Movements!$B:$B,$A76,Movements!$D:$D))</f>
        <v/>
      </c>
      <c r="F76" s="19" t="str">
        <f t="shared" si="2"/>
        <v/>
      </c>
      <c r="G76" s="19" t="str">
        <f>IF($A76="","",N(Items!D75))</f>
        <v/>
      </c>
      <c r="H76" s="20" t="str">
        <f>IF($A76="","",F76*N(Items!E75))</f>
        <v/>
      </c>
      <c r="I76" s="20" t="str">
        <f>IF($A76="","",F76*N(Items!F75))</f>
        <v/>
      </c>
      <c r="J76" s="19" t="str">
        <f t="shared" si="3"/>
        <v/>
      </c>
    </row>
    <row r="77" spans="1:10" x14ac:dyDescent="0.3">
      <c r="A77" s="18" t="str">
        <f>IF(Items!A76="","",Items!A76)</f>
        <v/>
      </c>
      <c r="B77" s="18" t="str">
        <f>IF($A77="","",Items!B76&amp;"")</f>
        <v/>
      </c>
      <c r="C77" s="19" t="str">
        <f>IF($A77="","",N(Items!C76))</f>
        <v/>
      </c>
      <c r="D77" s="19" t="str">
        <f>IF($A77="","",SUMIF(Movements!$B:$B,$A77,Movements!$C:$C))</f>
        <v/>
      </c>
      <c r="E77" s="19" t="str">
        <f>IF($A77="","",SUMIF(Movements!$B:$B,$A77,Movements!$D:$D))</f>
        <v/>
      </c>
      <c r="F77" s="19" t="str">
        <f t="shared" si="2"/>
        <v/>
      </c>
      <c r="G77" s="19" t="str">
        <f>IF($A77="","",N(Items!D76))</f>
        <v/>
      </c>
      <c r="H77" s="20" t="str">
        <f>IF($A77="","",F77*N(Items!E76))</f>
        <v/>
      </c>
      <c r="I77" s="20" t="str">
        <f>IF($A77="","",F77*N(Items!F76))</f>
        <v/>
      </c>
      <c r="J77" s="19" t="str">
        <f t="shared" si="3"/>
        <v/>
      </c>
    </row>
    <row r="78" spans="1:10" x14ac:dyDescent="0.3">
      <c r="A78" s="18" t="str">
        <f>IF(Items!A77="","",Items!A77)</f>
        <v/>
      </c>
      <c r="B78" s="18" t="str">
        <f>IF($A78="","",Items!B77&amp;"")</f>
        <v/>
      </c>
      <c r="C78" s="19" t="str">
        <f>IF($A78="","",N(Items!C77))</f>
        <v/>
      </c>
      <c r="D78" s="19" t="str">
        <f>IF($A78="","",SUMIF(Movements!$B:$B,$A78,Movements!$C:$C))</f>
        <v/>
      </c>
      <c r="E78" s="19" t="str">
        <f>IF($A78="","",SUMIF(Movements!$B:$B,$A78,Movements!$D:$D))</f>
        <v/>
      </c>
      <c r="F78" s="19" t="str">
        <f t="shared" si="2"/>
        <v/>
      </c>
      <c r="G78" s="19" t="str">
        <f>IF($A78="","",N(Items!D77))</f>
        <v/>
      </c>
      <c r="H78" s="20" t="str">
        <f>IF($A78="","",F78*N(Items!E77))</f>
        <v/>
      </c>
      <c r="I78" s="20" t="str">
        <f>IF($A78="","",F78*N(Items!F77))</f>
        <v/>
      </c>
      <c r="J78" s="19" t="str">
        <f t="shared" si="3"/>
        <v/>
      </c>
    </row>
    <row r="79" spans="1:10" x14ac:dyDescent="0.3">
      <c r="A79" s="18" t="str">
        <f>IF(Items!A78="","",Items!A78)</f>
        <v/>
      </c>
      <c r="B79" s="18" t="str">
        <f>IF($A79="","",Items!B78&amp;"")</f>
        <v/>
      </c>
      <c r="C79" s="19" t="str">
        <f>IF($A79="","",N(Items!C78))</f>
        <v/>
      </c>
      <c r="D79" s="19" t="str">
        <f>IF($A79="","",SUMIF(Movements!$B:$B,$A79,Movements!$C:$C))</f>
        <v/>
      </c>
      <c r="E79" s="19" t="str">
        <f>IF($A79="","",SUMIF(Movements!$B:$B,$A79,Movements!$D:$D))</f>
        <v/>
      </c>
      <c r="F79" s="19" t="str">
        <f t="shared" si="2"/>
        <v/>
      </c>
      <c r="G79" s="19" t="str">
        <f>IF($A79="","",N(Items!D78))</f>
        <v/>
      </c>
      <c r="H79" s="20" t="str">
        <f>IF($A79="","",F79*N(Items!E78))</f>
        <v/>
      </c>
      <c r="I79" s="20" t="str">
        <f>IF($A79="","",F79*N(Items!F78))</f>
        <v/>
      </c>
      <c r="J79" s="19" t="str">
        <f t="shared" si="3"/>
        <v/>
      </c>
    </row>
    <row r="80" spans="1:10" x14ac:dyDescent="0.3">
      <c r="A80" s="18" t="str">
        <f>IF(Items!A79="","",Items!A79)</f>
        <v/>
      </c>
      <c r="B80" s="18" t="str">
        <f>IF($A80="","",Items!B79&amp;"")</f>
        <v/>
      </c>
      <c r="C80" s="19" t="str">
        <f>IF($A80="","",N(Items!C79))</f>
        <v/>
      </c>
      <c r="D80" s="19" t="str">
        <f>IF($A80="","",SUMIF(Movements!$B:$B,$A80,Movements!$C:$C))</f>
        <v/>
      </c>
      <c r="E80" s="19" t="str">
        <f>IF($A80="","",SUMIF(Movements!$B:$B,$A80,Movements!$D:$D))</f>
        <v/>
      </c>
      <c r="F80" s="19" t="str">
        <f t="shared" si="2"/>
        <v/>
      </c>
      <c r="G80" s="19" t="str">
        <f>IF($A80="","",N(Items!D79))</f>
        <v/>
      </c>
      <c r="H80" s="20" t="str">
        <f>IF($A80="","",F80*N(Items!E79))</f>
        <v/>
      </c>
      <c r="I80" s="20" t="str">
        <f>IF($A80="","",F80*N(Items!F79))</f>
        <v/>
      </c>
      <c r="J80" s="19" t="str">
        <f t="shared" si="3"/>
        <v/>
      </c>
    </row>
    <row r="81" spans="1:10" x14ac:dyDescent="0.3">
      <c r="A81" s="18" t="str">
        <f>IF(Items!A80="","",Items!A80)</f>
        <v/>
      </c>
      <c r="B81" s="18" t="str">
        <f>IF($A81="","",Items!B80&amp;"")</f>
        <v/>
      </c>
      <c r="C81" s="19" t="str">
        <f>IF($A81="","",N(Items!C80))</f>
        <v/>
      </c>
      <c r="D81" s="19" t="str">
        <f>IF($A81="","",SUMIF(Movements!$B:$B,$A81,Movements!$C:$C))</f>
        <v/>
      </c>
      <c r="E81" s="19" t="str">
        <f>IF($A81="","",SUMIF(Movements!$B:$B,$A81,Movements!$D:$D))</f>
        <v/>
      </c>
      <c r="F81" s="19" t="str">
        <f t="shared" si="2"/>
        <v/>
      </c>
      <c r="G81" s="19" t="str">
        <f>IF($A81="","",N(Items!D80))</f>
        <v/>
      </c>
      <c r="H81" s="20" t="str">
        <f>IF($A81="","",F81*N(Items!E80))</f>
        <v/>
      </c>
      <c r="I81" s="20" t="str">
        <f>IF($A81="","",F81*N(Items!F80))</f>
        <v/>
      </c>
      <c r="J81" s="19" t="str">
        <f t="shared" si="3"/>
        <v/>
      </c>
    </row>
    <row r="82" spans="1:10" x14ac:dyDescent="0.3">
      <c r="A82" s="18" t="str">
        <f>IF(Items!A81="","",Items!A81)</f>
        <v/>
      </c>
      <c r="B82" s="18" t="str">
        <f>IF($A82="","",Items!B81&amp;"")</f>
        <v/>
      </c>
      <c r="C82" s="19" t="str">
        <f>IF($A82="","",N(Items!C81))</f>
        <v/>
      </c>
      <c r="D82" s="19" t="str">
        <f>IF($A82="","",SUMIF(Movements!$B:$B,$A82,Movements!$C:$C))</f>
        <v/>
      </c>
      <c r="E82" s="19" t="str">
        <f>IF($A82="","",SUMIF(Movements!$B:$B,$A82,Movements!$D:$D))</f>
        <v/>
      </c>
      <c r="F82" s="19" t="str">
        <f t="shared" si="2"/>
        <v/>
      </c>
      <c r="G82" s="19" t="str">
        <f>IF($A82="","",N(Items!D81))</f>
        <v/>
      </c>
      <c r="H82" s="20" t="str">
        <f>IF($A82="","",F82*N(Items!E81))</f>
        <v/>
      </c>
      <c r="I82" s="20" t="str">
        <f>IF($A82="","",F82*N(Items!F81))</f>
        <v/>
      </c>
      <c r="J82" s="19" t="str">
        <f t="shared" si="3"/>
        <v/>
      </c>
    </row>
    <row r="83" spans="1:10" x14ac:dyDescent="0.3">
      <c r="A83" s="18" t="str">
        <f>IF(Items!A82="","",Items!A82)</f>
        <v/>
      </c>
      <c r="B83" s="18" t="str">
        <f>IF($A83="","",Items!B82&amp;"")</f>
        <v/>
      </c>
      <c r="C83" s="19" t="str">
        <f>IF($A83="","",N(Items!C82))</f>
        <v/>
      </c>
      <c r="D83" s="19" t="str">
        <f>IF($A83="","",SUMIF(Movements!$B:$B,$A83,Movements!$C:$C))</f>
        <v/>
      </c>
      <c r="E83" s="19" t="str">
        <f>IF($A83="","",SUMIF(Movements!$B:$B,$A83,Movements!$D:$D))</f>
        <v/>
      </c>
      <c r="F83" s="19" t="str">
        <f t="shared" si="2"/>
        <v/>
      </c>
      <c r="G83" s="19" t="str">
        <f>IF($A83="","",N(Items!D82))</f>
        <v/>
      </c>
      <c r="H83" s="20" t="str">
        <f>IF($A83="","",F83*N(Items!E82))</f>
        <v/>
      </c>
      <c r="I83" s="20" t="str">
        <f>IF($A83="","",F83*N(Items!F82))</f>
        <v/>
      </c>
      <c r="J83" s="19" t="str">
        <f t="shared" si="3"/>
        <v/>
      </c>
    </row>
    <row r="84" spans="1:10" x14ac:dyDescent="0.3">
      <c r="A84" s="18" t="str">
        <f>IF(Items!A83="","",Items!A83)</f>
        <v/>
      </c>
      <c r="B84" s="18" t="str">
        <f>IF($A84="","",Items!B83&amp;"")</f>
        <v/>
      </c>
      <c r="C84" s="19" t="str">
        <f>IF($A84="","",N(Items!C83))</f>
        <v/>
      </c>
      <c r="D84" s="19" t="str">
        <f>IF($A84="","",SUMIF(Movements!$B:$B,$A84,Movements!$C:$C))</f>
        <v/>
      </c>
      <c r="E84" s="19" t="str">
        <f>IF($A84="","",SUMIF(Movements!$B:$B,$A84,Movements!$D:$D))</f>
        <v/>
      </c>
      <c r="F84" s="19" t="str">
        <f t="shared" si="2"/>
        <v/>
      </c>
      <c r="G84" s="19" t="str">
        <f>IF($A84="","",N(Items!D83))</f>
        <v/>
      </c>
      <c r="H84" s="20" t="str">
        <f>IF($A84="","",F84*N(Items!E83))</f>
        <v/>
      </c>
      <c r="I84" s="20" t="str">
        <f>IF($A84="","",F84*N(Items!F83))</f>
        <v/>
      </c>
      <c r="J84" s="19" t="str">
        <f t="shared" si="3"/>
        <v/>
      </c>
    </row>
    <row r="85" spans="1:10" x14ac:dyDescent="0.3">
      <c r="A85" s="18" t="str">
        <f>IF(Items!A84="","",Items!A84)</f>
        <v/>
      </c>
      <c r="B85" s="18" t="str">
        <f>IF($A85="","",Items!B84&amp;"")</f>
        <v/>
      </c>
      <c r="C85" s="19" t="str">
        <f>IF($A85="","",N(Items!C84))</f>
        <v/>
      </c>
      <c r="D85" s="19" t="str">
        <f>IF($A85="","",SUMIF(Movements!$B:$B,$A85,Movements!$C:$C))</f>
        <v/>
      </c>
      <c r="E85" s="19" t="str">
        <f>IF($A85="","",SUMIF(Movements!$B:$B,$A85,Movements!$D:$D))</f>
        <v/>
      </c>
      <c r="F85" s="19" t="str">
        <f t="shared" si="2"/>
        <v/>
      </c>
      <c r="G85" s="19" t="str">
        <f>IF($A85="","",N(Items!D84))</f>
        <v/>
      </c>
      <c r="H85" s="20" t="str">
        <f>IF($A85="","",F85*N(Items!E84))</f>
        <v/>
      </c>
      <c r="I85" s="20" t="str">
        <f>IF($A85="","",F85*N(Items!F84))</f>
        <v/>
      </c>
      <c r="J85" s="19" t="str">
        <f t="shared" si="3"/>
        <v/>
      </c>
    </row>
    <row r="86" spans="1:10" x14ac:dyDescent="0.3">
      <c r="A86" s="18" t="str">
        <f>IF(Items!A85="","",Items!A85)</f>
        <v/>
      </c>
      <c r="B86" s="18" t="str">
        <f>IF($A86="","",Items!B85&amp;"")</f>
        <v/>
      </c>
      <c r="C86" s="19" t="str">
        <f>IF($A86="","",N(Items!C85))</f>
        <v/>
      </c>
      <c r="D86" s="19" t="str">
        <f>IF($A86="","",SUMIF(Movements!$B:$B,$A86,Movements!$C:$C))</f>
        <v/>
      </c>
      <c r="E86" s="19" t="str">
        <f>IF($A86="","",SUMIF(Movements!$B:$B,$A86,Movements!$D:$D))</f>
        <v/>
      </c>
      <c r="F86" s="19" t="str">
        <f t="shared" si="2"/>
        <v/>
      </c>
      <c r="G86" s="19" t="str">
        <f>IF($A86="","",N(Items!D85))</f>
        <v/>
      </c>
      <c r="H86" s="20" t="str">
        <f>IF($A86="","",F86*N(Items!E85))</f>
        <v/>
      </c>
      <c r="I86" s="20" t="str">
        <f>IF($A86="","",F86*N(Items!F85))</f>
        <v/>
      </c>
      <c r="J86" s="19" t="str">
        <f t="shared" si="3"/>
        <v/>
      </c>
    </row>
    <row r="87" spans="1:10" x14ac:dyDescent="0.3">
      <c r="A87" s="18" t="str">
        <f>IF(Items!A86="","",Items!A86)</f>
        <v/>
      </c>
      <c r="B87" s="18" t="str">
        <f>IF($A87="","",Items!B86&amp;"")</f>
        <v/>
      </c>
      <c r="C87" s="19" t="str">
        <f>IF($A87="","",N(Items!C86))</f>
        <v/>
      </c>
      <c r="D87" s="19" t="str">
        <f>IF($A87="","",SUMIF(Movements!$B:$B,$A87,Movements!$C:$C))</f>
        <v/>
      </c>
      <c r="E87" s="19" t="str">
        <f>IF($A87="","",SUMIF(Movements!$B:$B,$A87,Movements!$D:$D))</f>
        <v/>
      </c>
      <c r="F87" s="19" t="str">
        <f t="shared" si="2"/>
        <v/>
      </c>
      <c r="G87" s="19" t="str">
        <f>IF($A87="","",N(Items!D86))</f>
        <v/>
      </c>
      <c r="H87" s="20" t="str">
        <f>IF($A87="","",F87*N(Items!E86))</f>
        <v/>
      </c>
      <c r="I87" s="20" t="str">
        <f>IF($A87="","",F87*N(Items!F86))</f>
        <v/>
      </c>
      <c r="J87" s="19" t="str">
        <f t="shared" si="3"/>
        <v/>
      </c>
    </row>
    <row r="88" spans="1:10" x14ac:dyDescent="0.3">
      <c r="A88" s="18" t="str">
        <f>IF(Items!A87="","",Items!A87)</f>
        <v/>
      </c>
      <c r="B88" s="18" t="str">
        <f>IF($A88="","",Items!B87&amp;"")</f>
        <v/>
      </c>
      <c r="C88" s="19" t="str">
        <f>IF($A88="","",N(Items!C87))</f>
        <v/>
      </c>
      <c r="D88" s="19" t="str">
        <f>IF($A88="","",SUMIF(Movements!$B:$B,$A88,Movements!$C:$C))</f>
        <v/>
      </c>
      <c r="E88" s="19" t="str">
        <f>IF($A88="","",SUMIF(Movements!$B:$B,$A88,Movements!$D:$D))</f>
        <v/>
      </c>
      <c r="F88" s="19" t="str">
        <f t="shared" si="2"/>
        <v/>
      </c>
      <c r="G88" s="19" t="str">
        <f>IF($A88="","",N(Items!D87))</f>
        <v/>
      </c>
      <c r="H88" s="20" t="str">
        <f>IF($A88="","",F88*N(Items!E87))</f>
        <v/>
      </c>
      <c r="I88" s="20" t="str">
        <f>IF($A88="","",F88*N(Items!F87))</f>
        <v/>
      </c>
      <c r="J88" s="19" t="str">
        <f t="shared" si="3"/>
        <v/>
      </c>
    </row>
    <row r="89" spans="1:10" x14ac:dyDescent="0.3">
      <c r="A89" s="18" t="str">
        <f>IF(Items!A88="","",Items!A88)</f>
        <v/>
      </c>
      <c r="B89" s="18" t="str">
        <f>IF($A89="","",Items!B88&amp;"")</f>
        <v/>
      </c>
      <c r="C89" s="19" t="str">
        <f>IF($A89="","",N(Items!C88))</f>
        <v/>
      </c>
      <c r="D89" s="19" t="str">
        <f>IF($A89="","",SUMIF(Movements!$B:$B,$A89,Movements!$C:$C))</f>
        <v/>
      </c>
      <c r="E89" s="19" t="str">
        <f>IF($A89="","",SUMIF(Movements!$B:$B,$A89,Movements!$D:$D))</f>
        <v/>
      </c>
      <c r="F89" s="19" t="str">
        <f t="shared" si="2"/>
        <v/>
      </c>
      <c r="G89" s="19" t="str">
        <f>IF($A89="","",N(Items!D88))</f>
        <v/>
      </c>
      <c r="H89" s="20" t="str">
        <f>IF($A89="","",F89*N(Items!E88))</f>
        <v/>
      </c>
      <c r="I89" s="20" t="str">
        <f>IF($A89="","",F89*N(Items!F88))</f>
        <v/>
      </c>
      <c r="J89" s="19" t="str">
        <f t="shared" si="3"/>
        <v/>
      </c>
    </row>
    <row r="90" spans="1:10" x14ac:dyDescent="0.3">
      <c r="A90" s="18" t="str">
        <f>IF(Items!A89="","",Items!A89)</f>
        <v/>
      </c>
      <c r="B90" s="18" t="str">
        <f>IF($A90="","",Items!B89&amp;"")</f>
        <v/>
      </c>
      <c r="C90" s="19" t="str">
        <f>IF($A90="","",N(Items!C89))</f>
        <v/>
      </c>
      <c r="D90" s="19" t="str">
        <f>IF($A90="","",SUMIF(Movements!$B:$B,$A90,Movements!$C:$C))</f>
        <v/>
      </c>
      <c r="E90" s="19" t="str">
        <f>IF($A90="","",SUMIF(Movements!$B:$B,$A90,Movements!$D:$D))</f>
        <v/>
      </c>
      <c r="F90" s="19" t="str">
        <f t="shared" si="2"/>
        <v/>
      </c>
      <c r="G90" s="19" t="str">
        <f>IF($A90="","",N(Items!D89))</f>
        <v/>
      </c>
      <c r="H90" s="20" t="str">
        <f>IF($A90="","",F90*N(Items!E89))</f>
        <v/>
      </c>
      <c r="I90" s="20" t="str">
        <f>IF($A90="","",F90*N(Items!F89))</f>
        <v/>
      </c>
      <c r="J90" s="19" t="str">
        <f t="shared" si="3"/>
        <v/>
      </c>
    </row>
    <row r="91" spans="1:10" x14ac:dyDescent="0.3">
      <c r="A91" s="18" t="str">
        <f>IF(Items!A90="","",Items!A90)</f>
        <v/>
      </c>
      <c r="B91" s="18" t="str">
        <f>IF($A91="","",Items!B90&amp;"")</f>
        <v/>
      </c>
      <c r="C91" s="19" t="str">
        <f>IF($A91="","",N(Items!C90))</f>
        <v/>
      </c>
      <c r="D91" s="19" t="str">
        <f>IF($A91="","",SUMIF(Movements!$B:$B,$A91,Movements!$C:$C))</f>
        <v/>
      </c>
      <c r="E91" s="19" t="str">
        <f>IF($A91="","",SUMIF(Movements!$B:$B,$A91,Movements!$D:$D))</f>
        <v/>
      </c>
      <c r="F91" s="19" t="str">
        <f t="shared" si="2"/>
        <v/>
      </c>
      <c r="G91" s="19" t="str">
        <f>IF($A91="","",N(Items!D90))</f>
        <v/>
      </c>
      <c r="H91" s="20" t="str">
        <f>IF($A91="","",F91*N(Items!E90))</f>
        <v/>
      </c>
      <c r="I91" s="20" t="str">
        <f>IF($A91="","",F91*N(Items!F90))</f>
        <v/>
      </c>
      <c r="J91" s="19" t="str">
        <f t="shared" si="3"/>
        <v/>
      </c>
    </row>
    <row r="92" spans="1:10" x14ac:dyDescent="0.3">
      <c r="A92" s="18" t="str">
        <f>IF(Items!A91="","",Items!A91)</f>
        <v/>
      </c>
      <c r="B92" s="18" t="str">
        <f>IF($A92="","",Items!B91&amp;"")</f>
        <v/>
      </c>
      <c r="C92" s="19" t="str">
        <f>IF($A92="","",N(Items!C91))</f>
        <v/>
      </c>
      <c r="D92" s="19" t="str">
        <f>IF($A92="","",SUMIF(Movements!$B:$B,$A92,Movements!$C:$C))</f>
        <v/>
      </c>
      <c r="E92" s="19" t="str">
        <f>IF($A92="","",SUMIF(Movements!$B:$B,$A92,Movements!$D:$D))</f>
        <v/>
      </c>
      <c r="F92" s="19" t="str">
        <f t="shared" si="2"/>
        <v/>
      </c>
      <c r="G92" s="19" t="str">
        <f>IF($A92="","",N(Items!D91))</f>
        <v/>
      </c>
      <c r="H92" s="20" t="str">
        <f>IF($A92="","",F92*N(Items!E91))</f>
        <v/>
      </c>
      <c r="I92" s="20" t="str">
        <f>IF($A92="","",F92*N(Items!F91))</f>
        <v/>
      </c>
      <c r="J92" s="19" t="str">
        <f t="shared" si="3"/>
        <v/>
      </c>
    </row>
    <row r="93" spans="1:10" x14ac:dyDescent="0.3">
      <c r="A93" s="18" t="str">
        <f>IF(Items!A92="","",Items!A92)</f>
        <v/>
      </c>
      <c r="B93" s="18" t="str">
        <f>IF($A93="","",Items!B92&amp;"")</f>
        <v/>
      </c>
      <c r="C93" s="19" t="str">
        <f>IF($A93="","",N(Items!C92))</f>
        <v/>
      </c>
      <c r="D93" s="19" t="str">
        <f>IF($A93="","",SUMIF(Movements!$B:$B,$A93,Movements!$C:$C))</f>
        <v/>
      </c>
      <c r="E93" s="19" t="str">
        <f>IF($A93="","",SUMIF(Movements!$B:$B,$A93,Movements!$D:$D))</f>
        <v/>
      </c>
      <c r="F93" s="19" t="str">
        <f t="shared" si="2"/>
        <v/>
      </c>
      <c r="G93" s="19" t="str">
        <f>IF($A93="","",N(Items!D92))</f>
        <v/>
      </c>
      <c r="H93" s="20" t="str">
        <f>IF($A93="","",F93*N(Items!E92))</f>
        <v/>
      </c>
      <c r="I93" s="20" t="str">
        <f>IF($A93="","",F93*N(Items!F92))</f>
        <v/>
      </c>
      <c r="J93" s="19" t="str">
        <f t="shared" si="3"/>
        <v/>
      </c>
    </row>
    <row r="94" spans="1:10" x14ac:dyDescent="0.3">
      <c r="A94" s="18" t="str">
        <f>IF(Items!A93="","",Items!A93)</f>
        <v/>
      </c>
      <c r="B94" s="18" t="str">
        <f>IF($A94="","",Items!B93&amp;"")</f>
        <v/>
      </c>
      <c r="C94" s="19" t="str">
        <f>IF($A94="","",N(Items!C93))</f>
        <v/>
      </c>
      <c r="D94" s="19" t="str">
        <f>IF($A94="","",SUMIF(Movements!$B:$B,$A94,Movements!$C:$C))</f>
        <v/>
      </c>
      <c r="E94" s="19" t="str">
        <f>IF($A94="","",SUMIF(Movements!$B:$B,$A94,Movements!$D:$D))</f>
        <v/>
      </c>
      <c r="F94" s="19" t="str">
        <f t="shared" si="2"/>
        <v/>
      </c>
      <c r="G94" s="19" t="str">
        <f>IF($A94="","",N(Items!D93))</f>
        <v/>
      </c>
      <c r="H94" s="20" t="str">
        <f>IF($A94="","",F94*N(Items!E93))</f>
        <v/>
      </c>
      <c r="I94" s="20" t="str">
        <f>IF($A94="","",F94*N(Items!F93))</f>
        <v/>
      </c>
      <c r="J94" s="19" t="str">
        <f t="shared" si="3"/>
        <v/>
      </c>
    </row>
    <row r="95" spans="1:10" x14ac:dyDescent="0.3">
      <c r="A95" s="18" t="str">
        <f>IF(Items!A94="","",Items!A94)</f>
        <v/>
      </c>
      <c r="B95" s="18" t="str">
        <f>IF($A95="","",Items!B94&amp;"")</f>
        <v/>
      </c>
      <c r="C95" s="19" t="str">
        <f>IF($A95="","",N(Items!C94))</f>
        <v/>
      </c>
      <c r="D95" s="19" t="str">
        <f>IF($A95="","",SUMIF(Movements!$B:$B,$A95,Movements!$C:$C))</f>
        <v/>
      </c>
      <c r="E95" s="19" t="str">
        <f>IF($A95="","",SUMIF(Movements!$B:$B,$A95,Movements!$D:$D))</f>
        <v/>
      </c>
      <c r="F95" s="19" t="str">
        <f t="shared" si="2"/>
        <v/>
      </c>
      <c r="G95" s="19" t="str">
        <f>IF($A95="","",N(Items!D94))</f>
        <v/>
      </c>
      <c r="H95" s="20" t="str">
        <f>IF($A95="","",F95*N(Items!E94))</f>
        <v/>
      </c>
      <c r="I95" s="20" t="str">
        <f>IF($A95="","",F95*N(Items!F94))</f>
        <v/>
      </c>
      <c r="J95" s="19" t="str">
        <f t="shared" si="3"/>
        <v/>
      </c>
    </row>
    <row r="96" spans="1:10" x14ac:dyDescent="0.3">
      <c r="A96" s="18" t="str">
        <f>IF(Items!A95="","",Items!A95)</f>
        <v/>
      </c>
      <c r="B96" s="18" t="str">
        <f>IF($A96="","",Items!B95&amp;"")</f>
        <v/>
      </c>
      <c r="C96" s="19" t="str">
        <f>IF($A96="","",N(Items!C95))</f>
        <v/>
      </c>
      <c r="D96" s="19" t="str">
        <f>IF($A96="","",SUMIF(Movements!$B:$B,$A96,Movements!$C:$C))</f>
        <v/>
      </c>
      <c r="E96" s="19" t="str">
        <f>IF($A96="","",SUMIF(Movements!$B:$B,$A96,Movements!$D:$D))</f>
        <v/>
      </c>
      <c r="F96" s="19" t="str">
        <f t="shared" si="2"/>
        <v/>
      </c>
      <c r="G96" s="19" t="str">
        <f>IF($A96="","",N(Items!D95))</f>
        <v/>
      </c>
      <c r="H96" s="20" t="str">
        <f>IF($A96="","",F96*N(Items!E95))</f>
        <v/>
      </c>
      <c r="I96" s="20" t="str">
        <f>IF($A96="","",F96*N(Items!F95))</f>
        <v/>
      </c>
      <c r="J96" s="19" t="str">
        <f t="shared" si="3"/>
        <v/>
      </c>
    </row>
    <row r="97" spans="1:10" x14ac:dyDescent="0.3">
      <c r="A97" s="18" t="str">
        <f>IF(Items!A96="","",Items!A96)</f>
        <v/>
      </c>
      <c r="B97" s="18" t="str">
        <f>IF($A97="","",Items!B96&amp;"")</f>
        <v/>
      </c>
      <c r="C97" s="19" t="str">
        <f>IF($A97="","",N(Items!C96))</f>
        <v/>
      </c>
      <c r="D97" s="19" t="str">
        <f>IF($A97="","",SUMIF(Movements!$B:$B,$A97,Movements!$C:$C))</f>
        <v/>
      </c>
      <c r="E97" s="19" t="str">
        <f>IF($A97="","",SUMIF(Movements!$B:$B,$A97,Movements!$D:$D))</f>
        <v/>
      </c>
      <c r="F97" s="19" t="str">
        <f t="shared" si="2"/>
        <v/>
      </c>
      <c r="G97" s="19" t="str">
        <f>IF($A97="","",N(Items!D96))</f>
        <v/>
      </c>
      <c r="H97" s="20" t="str">
        <f>IF($A97="","",F97*N(Items!E96))</f>
        <v/>
      </c>
      <c r="I97" s="20" t="str">
        <f>IF($A97="","",F97*N(Items!F96))</f>
        <v/>
      </c>
      <c r="J97" s="19" t="str">
        <f t="shared" si="3"/>
        <v/>
      </c>
    </row>
    <row r="98" spans="1:10" x14ac:dyDescent="0.3">
      <c r="A98" s="18" t="str">
        <f>IF(Items!A97="","",Items!A97)</f>
        <v/>
      </c>
      <c r="B98" s="18" t="str">
        <f>IF($A98="","",Items!B97&amp;"")</f>
        <v/>
      </c>
      <c r="C98" s="19" t="str">
        <f>IF($A98="","",N(Items!C97))</f>
        <v/>
      </c>
      <c r="D98" s="19" t="str">
        <f>IF($A98="","",SUMIF(Movements!$B:$B,$A98,Movements!$C:$C))</f>
        <v/>
      </c>
      <c r="E98" s="19" t="str">
        <f>IF($A98="","",SUMIF(Movements!$B:$B,$A98,Movements!$D:$D))</f>
        <v/>
      </c>
      <c r="F98" s="19" t="str">
        <f t="shared" si="2"/>
        <v/>
      </c>
      <c r="G98" s="19" t="str">
        <f>IF($A98="","",N(Items!D97))</f>
        <v/>
      </c>
      <c r="H98" s="20" t="str">
        <f>IF($A98="","",F98*N(Items!E97))</f>
        <v/>
      </c>
      <c r="I98" s="20" t="str">
        <f>IF($A98="","",F98*N(Items!F97))</f>
        <v/>
      </c>
      <c r="J98" s="19" t="str">
        <f t="shared" si="3"/>
        <v/>
      </c>
    </row>
    <row r="99" spans="1:10" x14ac:dyDescent="0.3">
      <c r="A99" s="18" t="str">
        <f>IF(Items!A98="","",Items!A98)</f>
        <v/>
      </c>
      <c r="B99" s="18" t="str">
        <f>IF($A99="","",Items!B98&amp;"")</f>
        <v/>
      </c>
      <c r="C99" s="19" t="str">
        <f>IF($A99="","",N(Items!C98))</f>
        <v/>
      </c>
      <c r="D99" s="19" t="str">
        <f>IF($A99="","",SUMIF(Movements!$B:$B,$A99,Movements!$C:$C))</f>
        <v/>
      </c>
      <c r="E99" s="19" t="str">
        <f>IF($A99="","",SUMIF(Movements!$B:$B,$A99,Movements!$D:$D))</f>
        <v/>
      </c>
      <c r="F99" s="19" t="str">
        <f t="shared" si="2"/>
        <v/>
      </c>
      <c r="G99" s="19" t="str">
        <f>IF($A99="","",N(Items!D98))</f>
        <v/>
      </c>
      <c r="H99" s="20" t="str">
        <f>IF($A99="","",F99*N(Items!E98))</f>
        <v/>
      </c>
      <c r="I99" s="20" t="str">
        <f>IF($A99="","",F99*N(Items!F98))</f>
        <v/>
      </c>
      <c r="J99" s="19" t="str">
        <f t="shared" si="3"/>
        <v/>
      </c>
    </row>
    <row r="100" spans="1:10" x14ac:dyDescent="0.3">
      <c r="A100" s="18" t="str">
        <f>IF(Items!A99="","",Items!A99)</f>
        <v/>
      </c>
      <c r="B100" s="18" t="str">
        <f>IF($A100="","",Items!B99&amp;"")</f>
        <v/>
      </c>
      <c r="C100" s="19" t="str">
        <f>IF($A100="","",N(Items!C99))</f>
        <v/>
      </c>
      <c r="D100" s="19" t="str">
        <f>IF($A100="","",SUMIF(Movements!$B:$B,$A100,Movements!$C:$C))</f>
        <v/>
      </c>
      <c r="E100" s="19" t="str">
        <f>IF($A100="","",SUMIF(Movements!$B:$B,$A100,Movements!$D:$D))</f>
        <v/>
      </c>
      <c r="F100" s="19" t="str">
        <f t="shared" si="2"/>
        <v/>
      </c>
      <c r="G100" s="19" t="str">
        <f>IF($A100="","",N(Items!D99))</f>
        <v/>
      </c>
      <c r="H100" s="20" t="str">
        <f>IF($A100="","",F100*N(Items!E99))</f>
        <v/>
      </c>
      <c r="I100" s="20" t="str">
        <f>IF($A100="","",F100*N(Items!F99))</f>
        <v/>
      </c>
      <c r="J100" s="19" t="str">
        <f t="shared" si="3"/>
        <v/>
      </c>
    </row>
    <row r="101" spans="1:10" x14ac:dyDescent="0.3">
      <c r="A101" s="18" t="str">
        <f>IF(Items!A100="","",Items!A100)</f>
        <v/>
      </c>
      <c r="B101" s="18" t="str">
        <f>IF($A101="","",Items!B100&amp;"")</f>
        <v/>
      </c>
      <c r="C101" s="19" t="str">
        <f>IF($A101="","",N(Items!C100))</f>
        <v/>
      </c>
      <c r="D101" s="19" t="str">
        <f>IF($A101="","",SUMIF(Movements!$B:$B,$A101,Movements!$C:$C))</f>
        <v/>
      </c>
      <c r="E101" s="19" t="str">
        <f>IF($A101="","",SUMIF(Movements!$B:$B,$A101,Movements!$D:$D))</f>
        <v/>
      </c>
      <c r="F101" s="19" t="str">
        <f t="shared" si="2"/>
        <v/>
      </c>
      <c r="G101" s="19" t="str">
        <f>IF($A101="","",N(Items!D100))</f>
        <v/>
      </c>
      <c r="H101" s="20" t="str">
        <f>IF($A101="","",F101*N(Items!E100))</f>
        <v/>
      </c>
      <c r="I101" s="20" t="str">
        <f>IF($A101="","",F101*N(Items!F100))</f>
        <v/>
      </c>
      <c r="J101" s="19" t="str">
        <f t="shared" si="3"/>
        <v/>
      </c>
    </row>
    <row r="102" spans="1:10" x14ac:dyDescent="0.3">
      <c r="A102" s="18" t="str">
        <f>IF(Items!A101="","",Items!A101)</f>
        <v/>
      </c>
      <c r="B102" s="18" t="str">
        <f>IF($A102="","",Items!B101&amp;"")</f>
        <v/>
      </c>
      <c r="C102" s="19" t="str">
        <f>IF($A102="","",N(Items!C101))</f>
        <v/>
      </c>
      <c r="D102" s="19" t="str">
        <f>IF($A102="","",SUMIF(Movements!$B:$B,$A102,Movements!$C:$C))</f>
        <v/>
      </c>
      <c r="E102" s="19" t="str">
        <f>IF($A102="","",SUMIF(Movements!$B:$B,$A102,Movements!$D:$D))</f>
        <v/>
      </c>
      <c r="F102" s="19" t="str">
        <f t="shared" si="2"/>
        <v/>
      </c>
      <c r="G102" s="19" t="str">
        <f>IF($A102="","",N(Items!D101))</f>
        <v/>
      </c>
      <c r="H102" s="20" t="str">
        <f>IF($A102="","",F102*N(Items!E101))</f>
        <v/>
      </c>
      <c r="I102" s="20" t="str">
        <f>IF($A102="","",F102*N(Items!F101))</f>
        <v/>
      </c>
      <c r="J102" s="19" t="str">
        <f t="shared" si="3"/>
        <v/>
      </c>
    </row>
    <row r="103" spans="1:10" x14ac:dyDescent="0.3">
      <c r="A103" s="18" t="str">
        <f>IF(Items!A102="","",Items!A102)</f>
        <v/>
      </c>
      <c r="B103" s="18" t="str">
        <f>IF($A103="","",Items!B102&amp;"")</f>
        <v/>
      </c>
      <c r="C103" s="19" t="str">
        <f>IF($A103="","",N(Items!C102))</f>
        <v/>
      </c>
      <c r="D103" s="19" t="str">
        <f>IF($A103="","",SUMIF(Movements!$B:$B,$A103,Movements!$C:$C))</f>
        <v/>
      </c>
      <c r="E103" s="19" t="str">
        <f>IF($A103="","",SUMIF(Movements!$B:$B,$A103,Movements!$D:$D))</f>
        <v/>
      </c>
      <c r="F103" s="19" t="str">
        <f t="shared" si="2"/>
        <v/>
      </c>
      <c r="G103" s="19" t="str">
        <f>IF($A103="","",N(Items!D102))</f>
        <v/>
      </c>
      <c r="H103" s="20" t="str">
        <f>IF($A103="","",F103*N(Items!E102))</f>
        <v/>
      </c>
      <c r="I103" s="20" t="str">
        <f>IF($A103="","",F103*N(Items!F102))</f>
        <v/>
      </c>
      <c r="J103" s="19" t="str">
        <f t="shared" si="3"/>
        <v/>
      </c>
    </row>
    <row r="104" spans="1:10" x14ac:dyDescent="0.3">
      <c r="A104" s="18" t="str">
        <f>IF(Items!A103="","",Items!A103)</f>
        <v/>
      </c>
      <c r="B104" s="18" t="str">
        <f>IF($A104="","",Items!B103&amp;"")</f>
        <v/>
      </c>
      <c r="C104" s="19" t="str">
        <f>IF($A104="","",N(Items!C103))</f>
        <v/>
      </c>
      <c r="D104" s="19" t="str">
        <f>IF($A104="","",SUMIF(Movements!$B:$B,$A104,Movements!$C:$C))</f>
        <v/>
      </c>
      <c r="E104" s="19" t="str">
        <f>IF($A104="","",SUMIF(Movements!$B:$B,$A104,Movements!$D:$D))</f>
        <v/>
      </c>
      <c r="F104" s="19" t="str">
        <f t="shared" si="2"/>
        <v/>
      </c>
      <c r="G104" s="19" t="str">
        <f>IF($A104="","",N(Items!D103))</f>
        <v/>
      </c>
      <c r="H104" s="20" t="str">
        <f>IF($A104="","",F104*N(Items!E103))</f>
        <v/>
      </c>
      <c r="I104" s="20" t="str">
        <f>IF($A104="","",F104*N(Items!F103))</f>
        <v/>
      </c>
      <c r="J104" s="19" t="str">
        <f t="shared" si="3"/>
        <v/>
      </c>
    </row>
    <row r="105" spans="1:10" x14ac:dyDescent="0.3">
      <c r="A105" s="18" t="str">
        <f>IF(Items!A104="","",Items!A104)</f>
        <v/>
      </c>
      <c r="B105" s="18" t="str">
        <f>IF($A105="","",Items!B104&amp;"")</f>
        <v/>
      </c>
      <c r="C105" s="19" t="str">
        <f>IF($A105="","",N(Items!C104))</f>
        <v/>
      </c>
      <c r="D105" s="19" t="str">
        <f>IF($A105="","",SUMIF(Movements!$B:$B,$A105,Movements!$C:$C))</f>
        <v/>
      </c>
      <c r="E105" s="19" t="str">
        <f>IF($A105="","",SUMIF(Movements!$B:$B,$A105,Movements!$D:$D))</f>
        <v/>
      </c>
      <c r="F105" s="19" t="str">
        <f t="shared" si="2"/>
        <v/>
      </c>
      <c r="G105" s="19" t="str">
        <f>IF($A105="","",N(Items!D104))</f>
        <v/>
      </c>
      <c r="H105" s="20" t="str">
        <f>IF($A105="","",F105*N(Items!E104))</f>
        <v/>
      </c>
      <c r="I105" s="20" t="str">
        <f>IF($A105="","",F105*N(Items!F104))</f>
        <v/>
      </c>
      <c r="J105" s="19" t="str">
        <f t="shared" si="3"/>
        <v/>
      </c>
    </row>
    <row r="106" spans="1:10" x14ac:dyDescent="0.3">
      <c r="A106" s="18" t="str">
        <f>IF(Items!A105="","",Items!A105)</f>
        <v/>
      </c>
      <c r="B106" s="18" t="str">
        <f>IF($A106="","",Items!B105&amp;"")</f>
        <v/>
      </c>
      <c r="C106" s="19" t="str">
        <f>IF($A106="","",N(Items!C105))</f>
        <v/>
      </c>
      <c r="D106" s="19" t="str">
        <f>IF($A106="","",SUMIF(Movements!$B:$B,$A106,Movements!$C:$C))</f>
        <v/>
      </c>
      <c r="E106" s="19" t="str">
        <f>IF($A106="","",SUMIF(Movements!$B:$B,$A106,Movements!$D:$D))</f>
        <v/>
      </c>
      <c r="F106" s="19" t="str">
        <f t="shared" si="2"/>
        <v/>
      </c>
      <c r="G106" s="19" t="str">
        <f>IF($A106="","",N(Items!D105))</f>
        <v/>
      </c>
      <c r="H106" s="20" t="str">
        <f>IF($A106="","",F106*N(Items!E105))</f>
        <v/>
      </c>
      <c r="I106" s="20" t="str">
        <f>IF($A106="","",F106*N(Items!F105))</f>
        <v/>
      </c>
      <c r="J106" s="19" t="str">
        <f t="shared" si="3"/>
        <v/>
      </c>
    </row>
    <row r="107" spans="1:10" x14ac:dyDescent="0.3">
      <c r="A107" s="18" t="str">
        <f>IF(Items!A106="","",Items!A106)</f>
        <v/>
      </c>
      <c r="B107" s="18" t="str">
        <f>IF($A107="","",Items!B106&amp;"")</f>
        <v/>
      </c>
      <c r="C107" s="19" t="str">
        <f>IF($A107="","",N(Items!C106))</f>
        <v/>
      </c>
      <c r="D107" s="19" t="str">
        <f>IF($A107="","",SUMIF(Movements!$B:$B,$A107,Movements!$C:$C))</f>
        <v/>
      </c>
      <c r="E107" s="19" t="str">
        <f>IF($A107="","",SUMIF(Movements!$B:$B,$A107,Movements!$D:$D))</f>
        <v/>
      </c>
      <c r="F107" s="19" t="str">
        <f t="shared" si="2"/>
        <v/>
      </c>
      <c r="G107" s="19" t="str">
        <f>IF($A107="","",N(Items!D106))</f>
        <v/>
      </c>
      <c r="H107" s="20" t="str">
        <f>IF($A107="","",F107*N(Items!E106))</f>
        <v/>
      </c>
      <c r="I107" s="20" t="str">
        <f>IF($A107="","",F107*N(Items!F106))</f>
        <v/>
      </c>
      <c r="J107" s="19" t="str">
        <f t="shared" si="3"/>
        <v/>
      </c>
    </row>
    <row r="108" spans="1:10" x14ac:dyDescent="0.3">
      <c r="A108" s="18" t="str">
        <f>IF(Items!A107="","",Items!A107)</f>
        <v/>
      </c>
      <c r="B108" s="18" t="str">
        <f>IF($A108="","",Items!B107&amp;"")</f>
        <v/>
      </c>
      <c r="C108" s="19" t="str">
        <f>IF($A108="","",N(Items!C107))</f>
        <v/>
      </c>
      <c r="D108" s="19" t="str">
        <f>IF($A108="","",SUMIF(Movements!$B:$B,$A108,Movements!$C:$C))</f>
        <v/>
      </c>
      <c r="E108" s="19" t="str">
        <f>IF($A108="","",SUMIF(Movements!$B:$B,$A108,Movements!$D:$D))</f>
        <v/>
      </c>
      <c r="F108" s="19" t="str">
        <f t="shared" si="2"/>
        <v/>
      </c>
      <c r="G108" s="19" t="str">
        <f>IF($A108="","",N(Items!D107))</f>
        <v/>
      </c>
      <c r="H108" s="20" t="str">
        <f>IF($A108="","",F108*N(Items!E107))</f>
        <v/>
      </c>
      <c r="I108" s="20" t="str">
        <f>IF($A108="","",F108*N(Items!F107))</f>
        <v/>
      </c>
      <c r="J108" s="19" t="str">
        <f t="shared" si="3"/>
        <v/>
      </c>
    </row>
    <row r="109" spans="1:10" x14ac:dyDescent="0.3">
      <c r="A109" s="18" t="str">
        <f>IF(Items!A108="","",Items!A108)</f>
        <v/>
      </c>
      <c r="B109" s="18" t="str">
        <f>IF($A109="","",Items!B108&amp;"")</f>
        <v/>
      </c>
      <c r="C109" s="19" t="str">
        <f>IF($A109="","",N(Items!C108))</f>
        <v/>
      </c>
      <c r="D109" s="19" t="str">
        <f>IF($A109="","",SUMIF(Movements!$B:$B,$A109,Movements!$C:$C))</f>
        <v/>
      </c>
      <c r="E109" s="19" t="str">
        <f>IF($A109="","",SUMIF(Movements!$B:$B,$A109,Movements!$D:$D))</f>
        <v/>
      </c>
      <c r="F109" s="19" t="str">
        <f t="shared" si="2"/>
        <v/>
      </c>
      <c r="G109" s="19" t="str">
        <f>IF($A109="","",N(Items!D108))</f>
        <v/>
      </c>
      <c r="H109" s="20" t="str">
        <f>IF($A109="","",F109*N(Items!E108))</f>
        <v/>
      </c>
      <c r="I109" s="20" t="str">
        <f>IF($A109="","",F109*N(Items!F108))</f>
        <v/>
      </c>
      <c r="J109" s="19" t="str">
        <f t="shared" si="3"/>
        <v/>
      </c>
    </row>
    <row r="110" spans="1:10" x14ac:dyDescent="0.3">
      <c r="A110" s="18" t="str">
        <f>IF(Items!A109="","",Items!A109)</f>
        <v/>
      </c>
      <c r="B110" s="18" t="str">
        <f>IF($A110="","",Items!B109&amp;"")</f>
        <v/>
      </c>
      <c r="C110" s="19" t="str">
        <f>IF($A110="","",N(Items!C109))</f>
        <v/>
      </c>
      <c r="D110" s="19" t="str">
        <f>IF($A110="","",SUMIF(Movements!$B:$B,$A110,Movements!$C:$C))</f>
        <v/>
      </c>
      <c r="E110" s="19" t="str">
        <f>IF($A110="","",SUMIF(Movements!$B:$B,$A110,Movements!$D:$D))</f>
        <v/>
      </c>
      <c r="F110" s="19" t="str">
        <f t="shared" si="2"/>
        <v/>
      </c>
      <c r="G110" s="19" t="str">
        <f>IF($A110="","",N(Items!D109))</f>
        <v/>
      </c>
      <c r="H110" s="20" t="str">
        <f>IF($A110="","",F110*N(Items!E109))</f>
        <v/>
      </c>
      <c r="I110" s="20" t="str">
        <f>IF($A110="","",F110*N(Items!F109))</f>
        <v/>
      </c>
      <c r="J110" s="19" t="str">
        <f t="shared" si="3"/>
        <v/>
      </c>
    </row>
    <row r="111" spans="1:10" x14ac:dyDescent="0.3">
      <c r="A111" s="18" t="str">
        <f>IF(Items!A110="","",Items!A110)</f>
        <v/>
      </c>
      <c r="B111" s="18" t="str">
        <f>IF($A111="","",Items!B110&amp;"")</f>
        <v/>
      </c>
      <c r="C111" s="19" t="str">
        <f>IF($A111="","",N(Items!C110))</f>
        <v/>
      </c>
      <c r="D111" s="19" t="str">
        <f>IF($A111="","",SUMIF(Movements!$B:$B,$A111,Movements!$C:$C))</f>
        <v/>
      </c>
      <c r="E111" s="19" t="str">
        <f>IF($A111="","",SUMIF(Movements!$B:$B,$A111,Movements!$D:$D))</f>
        <v/>
      </c>
      <c r="F111" s="19" t="str">
        <f t="shared" si="2"/>
        <v/>
      </c>
      <c r="G111" s="19" t="str">
        <f>IF($A111="","",N(Items!D110))</f>
        <v/>
      </c>
      <c r="H111" s="20" t="str">
        <f>IF($A111="","",F111*N(Items!E110))</f>
        <v/>
      </c>
      <c r="I111" s="20" t="str">
        <f>IF($A111="","",F111*N(Items!F110))</f>
        <v/>
      </c>
      <c r="J111" s="19" t="str">
        <f t="shared" si="3"/>
        <v/>
      </c>
    </row>
    <row r="112" spans="1:10" x14ac:dyDescent="0.3">
      <c r="A112" s="18" t="str">
        <f>IF(Items!A111="","",Items!A111)</f>
        <v/>
      </c>
      <c r="B112" s="18" t="str">
        <f>IF($A112="","",Items!B111&amp;"")</f>
        <v/>
      </c>
      <c r="C112" s="19" t="str">
        <f>IF($A112="","",N(Items!C111))</f>
        <v/>
      </c>
      <c r="D112" s="19" t="str">
        <f>IF($A112="","",SUMIF(Movements!$B:$B,$A112,Movements!$C:$C))</f>
        <v/>
      </c>
      <c r="E112" s="19" t="str">
        <f>IF($A112="","",SUMIF(Movements!$B:$B,$A112,Movements!$D:$D))</f>
        <v/>
      </c>
      <c r="F112" s="19" t="str">
        <f t="shared" si="2"/>
        <v/>
      </c>
      <c r="G112" s="19" t="str">
        <f>IF($A112="","",N(Items!D111))</f>
        <v/>
      </c>
      <c r="H112" s="20" t="str">
        <f>IF($A112="","",F112*N(Items!E111))</f>
        <v/>
      </c>
      <c r="I112" s="20" t="str">
        <f>IF($A112="","",F112*N(Items!F111))</f>
        <v/>
      </c>
      <c r="J112" s="19" t="str">
        <f t="shared" si="3"/>
        <v/>
      </c>
    </row>
    <row r="113" spans="1:10" x14ac:dyDescent="0.3">
      <c r="A113" s="18" t="str">
        <f>IF(Items!A112="","",Items!A112)</f>
        <v/>
      </c>
      <c r="B113" s="18" t="str">
        <f>IF($A113="","",Items!B112&amp;"")</f>
        <v/>
      </c>
      <c r="C113" s="19" t="str">
        <f>IF($A113="","",N(Items!C112))</f>
        <v/>
      </c>
      <c r="D113" s="19" t="str">
        <f>IF($A113="","",SUMIF(Movements!$B:$B,$A113,Movements!$C:$C))</f>
        <v/>
      </c>
      <c r="E113" s="19" t="str">
        <f>IF($A113="","",SUMIF(Movements!$B:$B,$A113,Movements!$D:$D))</f>
        <v/>
      </c>
      <c r="F113" s="19" t="str">
        <f t="shared" si="2"/>
        <v/>
      </c>
      <c r="G113" s="19" t="str">
        <f>IF($A113="","",N(Items!D112))</f>
        <v/>
      </c>
      <c r="H113" s="20" t="str">
        <f>IF($A113="","",F113*N(Items!E112))</f>
        <v/>
      </c>
      <c r="I113" s="20" t="str">
        <f>IF($A113="","",F113*N(Items!F112))</f>
        <v/>
      </c>
      <c r="J113" s="19" t="str">
        <f t="shared" si="3"/>
        <v/>
      </c>
    </row>
    <row r="114" spans="1:10" x14ac:dyDescent="0.3">
      <c r="A114" s="18" t="str">
        <f>IF(Items!A113="","",Items!A113)</f>
        <v/>
      </c>
      <c r="B114" s="18" t="str">
        <f>IF($A114="","",Items!B113&amp;"")</f>
        <v/>
      </c>
      <c r="C114" s="19" t="str">
        <f>IF($A114="","",N(Items!C113))</f>
        <v/>
      </c>
      <c r="D114" s="19" t="str">
        <f>IF($A114="","",SUMIF(Movements!$B:$B,$A114,Movements!$C:$C))</f>
        <v/>
      </c>
      <c r="E114" s="19" t="str">
        <f>IF($A114="","",SUMIF(Movements!$B:$B,$A114,Movements!$D:$D))</f>
        <v/>
      </c>
      <c r="F114" s="19" t="str">
        <f t="shared" si="2"/>
        <v/>
      </c>
      <c r="G114" s="19" t="str">
        <f>IF($A114="","",N(Items!D113))</f>
        <v/>
      </c>
      <c r="H114" s="20" t="str">
        <f>IF($A114="","",F114*N(Items!E113))</f>
        <v/>
      </c>
      <c r="I114" s="20" t="str">
        <f>IF($A114="","",F114*N(Items!F113))</f>
        <v/>
      </c>
      <c r="J114" s="19" t="str">
        <f t="shared" si="3"/>
        <v/>
      </c>
    </row>
    <row r="115" spans="1:10" x14ac:dyDescent="0.3">
      <c r="A115" s="18" t="str">
        <f>IF(Items!A114="","",Items!A114)</f>
        <v/>
      </c>
      <c r="B115" s="18" t="str">
        <f>IF($A115="","",Items!B114&amp;"")</f>
        <v/>
      </c>
      <c r="C115" s="19" t="str">
        <f>IF($A115="","",N(Items!C114))</f>
        <v/>
      </c>
      <c r="D115" s="19" t="str">
        <f>IF($A115="","",SUMIF(Movements!$B:$B,$A115,Movements!$C:$C))</f>
        <v/>
      </c>
      <c r="E115" s="19" t="str">
        <f>IF($A115="","",SUMIF(Movements!$B:$B,$A115,Movements!$D:$D))</f>
        <v/>
      </c>
      <c r="F115" s="19" t="str">
        <f t="shared" si="2"/>
        <v/>
      </c>
      <c r="G115" s="19" t="str">
        <f>IF($A115="","",N(Items!D114))</f>
        <v/>
      </c>
      <c r="H115" s="20" t="str">
        <f>IF($A115="","",F115*N(Items!E114))</f>
        <v/>
      </c>
      <c r="I115" s="20" t="str">
        <f>IF($A115="","",F115*N(Items!F114))</f>
        <v/>
      </c>
      <c r="J115" s="19" t="str">
        <f t="shared" si="3"/>
        <v/>
      </c>
    </row>
    <row r="116" spans="1:10" x14ac:dyDescent="0.3">
      <c r="A116" s="18" t="str">
        <f>IF(Items!A115="","",Items!A115)</f>
        <v/>
      </c>
      <c r="B116" s="18" t="str">
        <f>IF($A116="","",Items!B115&amp;"")</f>
        <v/>
      </c>
      <c r="C116" s="19" t="str">
        <f>IF($A116="","",N(Items!C115))</f>
        <v/>
      </c>
      <c r="D116" s="19" t="str">
        <f>IF($A116="","",SUMIF(Movements!$B:$B,$A116,Movements!$C:$C))</f>
        <v/>
      </c>
      <c r="E116" s="19" t="str">
        <f>IF($A116="","",SUMIF(Movements!$B:$B,$A116,Movements!$D:$D))</f>
        <v/>
      </c>
      <c r="F116" s="19" t="str">
        <f t="shared" si="2"/>
        <v/>
      </c>
      <c r="G116" s="19" t="str">
        <f>IF($A116="","",N(Items!D115))</f>
        <v/>
      </c>
      <c r="H116" s="20" t="str">
        <f>IF($A116="","",F116*N(Items!E115))</f>
        <v/>
      </c>
      <c r="I116" s="20" t="str">
        <f>IF($A116="","",F116*N(Items!F115))</f>
        <v/>
      </c>
      <c r="J116" s="19" t="str">
        <f t="shared" si="3"/>
        <v/>
      </c>
    </row>
    <row r="117" spans="1:10" x14ac:dyDescent="0.3">
      <c r="A117" s="18" t="str">
        <f>IF(Items!A116="","",Items!A116)</f>
        <v/>
      </c>
      <c r="B117" s="18" t="str">
        <f>IF($A117="","",Items!B116&amp;"")</f>
        <v/>
      </c>
      <c r="C117" s="19" t="str">
        <f>IF($A117="","",N(Items!C116))</f>
        <v/>
      </c>
      <c r="D117" s="19" t="str">
        <f>IF($A117="","",SUMIF(Movements!$B:$B,$A117,Movements!$C:$C))</f>
        <v/>
      </c>
      <c r="E117" s="19" t="str">
        <f>IF($A117="","",SUMIF(Movements!$B:$B,$A117,Movements!$D:$D))</f>
        <v/>
      </c>
      <c r="F117" s="19" t="str">
        <f t="shared" si="2"/>
        <v/>
      </c>
      <c r="G117" s="19" t="str">
        <f>IF($A117="","",N(Items!D116))</f>
        <v/>
      </c>
      <c r="H117" s="20" t="str">
        <f>IF($A117="","",F117*N(Items!E116))</f>
        <v/>
      </c>
      <c r="I117" s="20" t="str">
        <f>IF($A117="","",F117*N(Items!F116))</f>
        <v/>
      </c>
      <c r="J117" s="19" t="str">
        <f t="shared" si="3"/>
        <v/>
      </c>
    </row>
    <row r="118" spans="1:10" x14ac:dyDescent="0.3">
      <c r="A118" s="18" t="str">
        <f>IF(Items!A117="","",Items!A117)</f>
        <v/>
      </c>
      <c r="B118" s="18" t="str">
        <f>IF($A118="","",Items!B117&amp;"")</f>
        <v/>
      </c>
      <c r="C118" s="19" t="str">
        <f>IF($A118="","",N(Items!C117))</f>
        <v/>
      </c>
      <c r="D118" s="19" t="str">
        <f>IF($A118="","",SUMIF(Movements!$B:$B,$A118,Movements!$C:$C))</f>
        <v/>
      </c>
      <c r="E118" s="19" t="str">
        <f>IF($A118="","",SUMIF(Movements!$B:$B,$A118,Movements!$D:$D))</f>
        <v/>
      </c>
      <c r="F118" s="19" t="str">
        <f t="shared" si="2"/>
        <v/>
      </c>
      <c r="G118" s="19" t="str">
        <f>IF($A118="","",N(Items!D117))</f>
        <v/>
      </c>
      <c r="H118" s="20" t="str">
        <f>IF($A118="","",F118*N(Items!E117))</f>
        <v/>
      </c>
      <c r="I118" s="20" t="str">
        <f>IF($A118="","",F118*N(Items!F117))</f>
        <v/>
      </c>
      <c r="J118" s="19" t="str">
        <f t="shared" si="3"/>
        <v/>
      </c>
    </row>
    <row r="119" spans="1:10" x14ac:dyDescent="0.3">
      <c r="A119" s="18" t="str">
        <f>IF(Items!A118="","",Items!A118)</f>
        <v/>
      </c>
      <c r="B119" s="18" t="str">
        <f>IF($A119="","",Items!B118&amp;"")</f>
        <v/>
      </c>
      <c r="C119" s="19" t="str">
        <f>IF($A119="","",N(Items!C118))</f>
        <v/>
      </c>
      <c r="D119" s="19" t="str">
        <f>IF($A119="","",SUMIF(Movements!$B:$B,$A119,Movements!$C:$C))</f>
        <v/>
      </c>
      <c r="E119" s="19" t="str">
        <f>IF($A119="","",SUMIF(Movements!$B:$B,$A119,Movements!$D:$D))</f>
        <v/>
      </c>
      <c r="F119" s="19" t="str">
        <f t="shared" si="2"/>
        <v/>
      </c>
      <c r="G119" s="19" t="str">
        <f>IF($A119="","",N(Items!D118))</f>
        <v/>
      </c>
      <c r="H119" s="20" t="str">
        <f>IF($A119="","",F119*N(Items!E118))</f>
        <v/>
      </c>
      <c r="I119" s="20" t="str">
        <f>IF($A119="","",F119*N(Items!F118))</f>
        <v/>
      </c>
      <c r="J119" s="19" t="str">
        <f t="shared" si="3"/>
        <v/>
      </c>
    </row>
    <row r="120" spans="1:10" x14ac:dyDescent="0.3">
      <c r="A120" s="18" t="str">
        <f>IF(Items!A119="","",Items!A119)</f>
        <v/>
      </c>
      <c r="B120" s="18" t="str">
        <f>IF($A120="","",Items!B119&amp;"")</f>
        <v/>
      </c>
      <c r="C120" s="19" t="str">
        <f>IF($A120="","",N(Items!C119))</f>
        <v/>
      </c>
      <c r="D120" s="19" t="str">
        <f>IF($A120="","",SUMIF(Movements!$B:$B,$A120,Movements!$C:$C))</f>
        <v/>
      </c>
      <c r="E120" s="19" t="str">
        <f>IF($A120="","",SUMIF(Movements!$B:$B,$A120,Movements!$D:$D))</f>
        <v/>
      </c>
      <c r="F120" s="19" t="str">
        <f t="shared" si="2"/>
        <v/>
      </c>
      <c r="G120" s="19" t="str">
        <f>IF($A120="","",N(Items!D119))</f>
        <v/>
      </c>
      <c r="H120" s="20" t="str">
        <f>IF($A120="","",F120*N(Items!E119))</f>
        <v/>
      </c>
      <c r="I120" s="20" t="str">
        <f>IF($A120="","",F120*N(Items!F119))</f>
        <v/>
      </c>
      <c r="J120" s="19" t="str">
        <f t="shared" si="3"/>
        <v/>
      </c>
    </row>
    <row r="121" spans="1:10" x14ac:dyDescent="0.3">
      <c r="A121" s="18" t="str">
        <f>IF(Items!A120="","",Items!A120)</f>
        <v/>
      </c>
      <c r="B121" s="18" t="str">
        <f>IF($A121="","",Items!B120&amp;"")</f>
        <v/>
      </c>
      <c r="C121" s="19" t="str">
        <f>IF($A121="","",N(Items!C120))</f>
        <v/>
      </c>
      <c r="D121" s="19" t="str">
        <f>IF($A121="","",SUMIF(Movements!$B:$B,$A121,Movements!$C:$C))</f>
        <v/>
      </c>
      <c r="E121" s="19" t="str">
        <f>IF($A121="","",SUMIF(Movements!$B:$B,$A121,Movements!$D:$D))</f>
        <v/>
      </c>
      <c r="F121" s="19" t="str">
        <f t="shared" si="2"/>
        <v/>
      </c>
      <c r="G121" s="19" t="str">
        <f>IF($A121="","",N(Items!D120))</f>
        <v/>
      </c>
      <c r="H121" s="20" t="str">
        <f>IF($A121="","",F121*N(Items!E120))</f>
        <v/>
      </c>
      <c r="I121" s="20" t="str">
        <f>IF($A121="","",F121*N(Items!F120))</f>
        <v/>
      </c>
      <c r="J121" s="19" t="str">
        <f t="shared" si="3"/>
        <v/>
      </c>
    </row>
    <row r="122" spans="1:10" x14ac:dyDescent="0.3">
      <c r="A122" s="18" t="str">
        <f>IF(Items!A121="","",Items!A121)</f>
        <v/>
      </c>
      <c r="B122" s="18" t="str">
        <f>IF($A122="","",Items!B121&amp;"")</f>
        <v/>
      </c>
      <c r="C122" s="19" t="str">
        <f>IF($A122="","",N(Items!C121))</f>
        <v/>
      </c>
      <c r="D122" s="19" t="str">
        <f>IF($A122="","",SUMIF(Movements!$B:$B,$A122,Movements!$C:$C))</f>
        <v/>
      </c>
      <c r="E122" s="19" t="str">
        <f>IF($A122="","",SUMIF(Movements!$B:$B,$A122,Movements!$D:$D))</f>
        <v/>
      </c>
      <c r="F122" s="19" t="str">
        <f t="shared" si="2"/>
        <v/>
      </c>
      <c r="G122" s="19" t="str">
        <f>IF($A122="","",N(Items!D121))</f>
        <v/>
      </c>
      <c r="H122" s="20" t="str">
        <f>IF($A122="","",F122*N(Items!E121))</f>
        <v/>
      </c>
      <c r="I122" s="20" t="str">
        <f>IF($A122="","",F122*N(Items!F121))</f>
        <v/>
      </c>
      <c r="J122" s="19" t="str">
        <f t="shared" si="3"/>
        <v/>
      </c>
    </row>
    <row r="123" spans="1:10" x14ac:dyDescent="0.3">
      <c r="A123" s="18" t="str">
        <f>IF(Items!A122="","",Items!A122)</f>
        <v/>
      </c>
      <c r="B123" s="18" t="str">
        <f>IF($A123="","",Items!B122&amp;"")</f>
        <v/>
      </c>
      <c r="C123" s="19" t="str">
        <f>IF($A123="","",N(Items!C122))</f>
        <v/>
      </c>
      <c r="D123" s="19" t="str">
        <f>IF($A123="","",SUMIF(Movements!$B:$B,$A123,Movements!$C:$C))</f>
        <v/>
      </c>
      <c r="E123" s="19" t="str">
        <f>IF($A123="","",SUMIF(Movements!$B:$B,$A123,Movements!$D:$D))</f>
        <v/>
      </c>
      <c r="F123" s="19" t="str">
        <f t="shared" si="2"/>
        <v/>
      </c>
      <c r="G123" s="19" t="str">
        <f>IF($A123="","",N(Items!D122))</f>
        <v/>
      </c>
      <c r="H123" s="20" t="str">
        <f>IF($A123="","",F123*N(Items!E122))</f>
        <v/>
      </c>
      <c r="I123" s="20" t="str">
        <f>IF($A123="","",F123*N(Items!F122))</f>
        <v/>
      </c>
      <c r="J123" s="19" t="str">
        <f t="shared" si="3"/>
        <v/>
      </c>
    </row>
    <row r="124" spans="1:10" x14ac:dyDescent="0.3">
      <c r="A124" s="18" t="str">
        <f>IF(Items!A123="","",Items!A123)</f>
        <v/>
      </c>
      <c r="B124" s="18" t="str">
        <f>IF($A124="","",Items!B123&amp;"")</f>
        <v/>
      </c>
      <c r="C124" s="19" t="str">
        <f>IF($A124="","",N(Items!C123))</f>
        <v/>
      </c>
      <c r="D124" s="19" t="str">
        <f>IF($A124="","",SUMIF(Movements!$B:$B,$A124,Movements!$C:$C))</f>
        <v/>
      </c>
      <c r="E124" s="19" t="str">
        <f>IF($A124="","",SUMIF(Movements!$B:$B,$A124,Movements!$D:$D))</f>
        <v/>
      </c>
      <c r="F124" s="19" t="str">
        <f t="shared" si="2"/>
        <v/>
      </c>
      <c r="G124" s="19" t="str">
        <f>IF($A124="","",N(Items!D123))</f>
        <v/>
      </c>
      <c r="H124" s="20" t="str">
        <f>IF($A124="","",F124*N(Items!E123))</f>
        <v/>
      </c>
      <c r="I124" s="20" t="str">
        <f>IF($A124="","",F124*N(Items!F123))</f>
        <v/>
      </c>
      <c r="J124" s="19" t="str">
        <f t="shared" si="3"/>
        <v/>
      </c>
    </row>
    <row r="125" spans="1:10" x14ac:dyDescent="0.3">
      <c r="A125" s="18" t="str">
        <f>IF(Items!A124="","",Items!A124)</f>
        <v/>
      </c>
      <c r="B125" s="18" t="str">
        <f>IF($A125="","",Items!B124&amp;"")</f>
        <v/>
      </c>
      <c r="C125" s="19" t="str">
        <f>IF($A125="","",N(Items!C124))</f>
        <v/>
      </c>
      <c r="D125" s="19" t="str">
        <f>IF($A125="","",SUMIF(Movements!$B:$B,$A125,Movements!$C:$C))</f>
        <v/>
      </c>
      <c r="E125" s="19" t="str">
        <f>IF($A125="","",SUMIF(Movements!$B:$B,$A125,Movements!$D:$D))</f>
        <v/>
      </c>
      <c r="F125" s="19" t="str">
        <f t="shared" si="2"/>
        <v/>
      </c>
      <c r="G125" s="19" t="str">
        <f>IF($A125="","",N(Items!D124))</f>
        <v/>
      </c>
      <c r="H125" s="20" t="str">
        <f>IF($A125="","",F125*N(Items!E124))</f>
        <v/>
      </c>
      <c r="I125" s="20" t="str">
        <f>IF($A125="","",F125*N(Items!F124))</f>
        <v/>
      </c>
      <c r="J125" s="19" t="str">
        <f t="shared" si="3"/>
        <v/>
      </c>
    </row>
    <row r="126" spans="1:10" x14ac:dyDescent="0.3">
      <c r="A126" s="18" t="str">
        <f>IF(Items!A125="","",Items!A125)</f>
        <v/>
      </c>
      <c r="B126" s="18" t="str">
        <f>IF($A126="","",Items!B125&amp;"")</f>
        <v/>
      </c>
      <c r="C126" s="19" t="str">
        <f>IF($A126="","",N(Items!C125))</f>
        <v/>
      </c>
      <c r="D126" s="19" t="str">
        <f>IF($A126="","",SUMIF(Movements!$B:$B,$A126,Movements!$C:$C))</f>
        <v/>
      </c>
      <c r="E126" s="19" t="str">
        <f>IF($A126="","",SUMIF(Movements!$B:$B,$A126,Movements!$D:$D))</f>
        <v/>
      </c>
      <c r="F126" s="19" t="str">
        <f t="shared" si="2"/>
        <v/>
      </c>
      <c r="G126" s="19" t="str">
        <f>IF($A126="","",N(Items!D125))</f>
        <v/>
      </c>
      <c r="H126" s="20" t="str">
        <f>IF($A126="","",F126*N(Items!E125))</f>
        <v/>
      </c>
      <c r="I126" s="20" t="str">
        <f>IF($A126="","",F126*N(Items!F125))</f>
        <v/>
      </c>
      <c r="J126" s="19" t="str">
        <f t="shared" si="3"/>
        <v/>
      </c>
    </row>
    <row r="127" spans="1:10" x14ac:dyDescent="0.3">
      <c r="A127" s="18" t="str">
        <f>IF(Items!A126="","",Items!A126)</f>
        <v/>
      </c>
      <c r="B127" s="18" t="str">
        <f>IF($A127="","",Items!B126&amp;"")</f>
        <v/>
      </c>
      <c r="C127" s="19" t="str">
        <f>IF($A127="","",N(Items!C126))</f>
        <v/>
      </c>
      <c r="D127" s="19" t="str">
        <f>IF($A127="","",SUMIF(Movements!$B:$B,$A127,Movements!$C:$C))</f>
        <v/>
      </c>
      <c r="E127" s="19" t="str">
        <f>IF($A127="","",SUMIF(Movements!$B:$B,$A127,Movements!$D:$D))</f>
        <v/>
      </c>
      <c r="F127" s="19" t="str">
        <f t="shared" si="2"/>
        <v/>
      </c>
      <c r="G127" s="19" t="str">
        <f>IF($A127="","",N(Items!D126))</f>
        <v/>
      </c>
      <c r="H127" s="20" t="str">
        <f>IF($A127="","",F127*N(Items!E126))</f>
        <v/>
      </c>
      <c r="I127" s="20" t="str">
        <f>IF($A127="","",F127*N(Items!F126))</f>
        <v/>
      </c>
      <c r="J127" s="19" t="str">
        <f t="shared" si="3"/>
        <v/>
      </c>
    </row>
    <row r="128" spans="1:10" x14ac:dyDescent="0.3">
      <c r="A128" s="18" t="str">
        <f>IF(Items!A127="","",Items!A127)</f>
        <v/>
      </c>
      <c r="B128" s="18" t="str">
        <f>IF($A128="","",Items!B127&amp;"")</f>
        <v/>
      </c>
      <c r="C128" s="19" t="str">
        <f>IF($A128="","",N(Items!C127))</f>
        <v/>
      </c>
      <c r="D128" s="19" t="str">
        <f>IF($A128="","",SUMIF(Movements!$B:$B,$A128,Movements!$C:$C))</f>
        <v/>
      </c>
      <c r="E128" s="19" t="str">
        <f>IF($A128="","",SUMIF(Movements!$B:$B,$A128,Movements!$D:$D))</f>
        <v/>
      </c>
      <c r="F128" s="19" t="str">
        <f t="shared" si="2"/>
        <v/>
      </c>
      <c r="G128" s="19" t="str">
        <f>IF($A128="","",N(Items!D127))</f>
        <v/>
      </c>
      <c r="H128" s="20" t="str">
        <f>IF($A128="","",F128*N(Items!E127))</f>
        <v/>
      </c>
      <c r="I128" s="20" t="str">
        <f>IF($A128="","",F128*N(Items!F127))</f>
        <v/>
      </c>
      <c r="J128" s="19" t="str">
        <f t="shared" si="3"/>
        <v/>
      </c>
    </row>
    <row r="129" spans="1:10" x14ac:dyDescent="0.3">
      <c r="A129" s="18" t="str">
        <f>IF(Items!A128="","",Items!A128)</f>
        <v/>
      </c>
      <c r="B129" s="18" t="str">
        <f>IF($A129="","",Items!B128&amp;"")</f>
        <v/>
      </c>
      <c r="C129" s="19" t="str">
        <f>IF($A129="","",N(Items!C128))</f>
        <v/>
      </c>
      <c r="D129" s="19" t="str">
        <f>IF($A129="","",SUMIF(Movements!$B:$B,$A129,Movements!$C:$C))</f>
        <v/>
      </c>
      <c r="E129" s="19" t="str">
        <f>IF($A129="","",SUMIF(Movements!$B:$B,$A129,Movements!$D:$D))</f>
        <v/>
      </c>
      <c r="F129" s="19" t="str">
        <f t="shared" si="2"/>
        <v/>
      </c>
      <c r="G129" s="19" t="str">
        <f>IF($A129="","",N(Items!D128))</f>
        <v/>
      </c>
      <c r="H129" s="20" t="str">
        <f>IF($A129="","",F129*N(Items!E128))</f>
        <v/>
      </c>
      <c r="I129" s="20" t="str">
        <f>IF($A129="","",F129*N(Items!F128))</f>
        <v/>
      </c>
      <c r="J129" s="19" t="str">
        <f t="shared" si="3"/>
        <v/>
      </c>
    </row>
    <row r="130" spans="1:10" x14ac:dyDescent="0.3">
      <c r="A130" s="18" t="str">
        <f>IF(Items!A129="","",Items!A129)</f>
        <v/>
      </c>
      <c r="B130" s="18" t="str">
        <f>IF($A130="","",Items!B129&amp;"")</f>
        <v/>
      </c>
      <c r="C130" s="19" t="str">
        <f>IF($A130="","",N(Items!C129))</f>
        <v/>
      </c>
      <c r="D130" s="19" t="str">
        <f>IF($A130="","",SUMIF(Movements!$B:$B,$A130,Movements!$C:$C))</f>
        <v/>
      </c>
      <c r="E130" s="19" t="str">
        <f>IF($A130="","",SUMIF(Movements!$B:$B,$A130,Movements!$D:$D))</f>
        <v/>
      </c>
      <c r="F130" s="19" t="str">
        <f t="shared" si="2"/>
        <v/>
      </c>
      <c r="G130" s="19" t="str">
        <f>IF($A130="","",N(Items!D129))</f>
        <v/>
      </c>
      <c r="H130" s="20" t="str">
        <f>IF($A130="","",F130*N(Items!E129))</f>
        <v/>
      </c>
      <c r="I130" s="20" t="str">
        <f>IF($A130="","",F130*N(Items!F129))</f>
        <v/>
      </c>
      <c r="J130" s="19" t="str">
        <f t="shared" si="3"/>
        <v/>
      </c>
    </row>
    <row r="131" spans="1:10" x14ac:dyDescent="0.3">
      <c r="A131" s="18" t="str">
        <f>IF(Items!A130="","",Items!A130)</f>
        <v/>
      </c>
      <c r="B131" s="18" t="str">
        <f>IF($A131="","",Items!B130&amp;"")</f>
        <v/>
      </c>
      <c r="C131" s="19" t="str">
        <f>IF($A131="","",N(Items!C130))</f>
        <v/>
      </c>
      <c r="D131" s="19" t="str">
        <f>IF($A131="","",SUMIF(Movements!$B:$B,$A131,Movements!$C:$C))</f>
        <v/>
      </c>
      <c r="E131" s="19" t="str">
        <f>IF($A131="","",SUMIF(Movements!$B:$B,$A131,Movements!$D:$D))</f>
        <v/>
      </c>
      <c r="F131" s="19" t="str">
        <f t="shared" si="2"/>
        <v/>
      </c>
      <c r="G131" s="19" t="str">
        <f>IF($A131="","",N(Items!D130))</f>
        <v/>
      </c>
      <c r="H131" s="20" t="str">
        <f>IF($A131="","",F131*N(Items!E130))</f>
        <v/>
      </c>
      <c r="I131" s="20" t="str">
        <f>IF($A131="","",F131*N(Items!F130))</f>
        <v/>
      </c>
      <c r="J131" s="19" t="str">
        <f t="shared" si="3"/>
        <v/>
      </c>
    </row>
    <row r="132" spans="1:10" x14ac:dyDescent="0.3">
      <c r="A132" s="18" t="str">
        <f>IF(Items!A131="","",Items!A131)</f>
        <v/>
      </c>
      <c r="B132" s="18" t="str">
        <f>IF($A132="","",Items!B131&amp;"")</f>
        <v/>
      </c>
      <c r="C132" s="19" t="str">
        <f>IF($A132="","",N(Items!C131))</f>
        <v/>
      </c>
      <c r="D132" s="19" t="str">
        <f>IF($A132="","",SUMIF(Movements!$B:$B,$A132,Movements!$C:$C))</f>
        <v/>
      </c>
      <c r="E132" s="19" t="str">
        <f>IF($A132="","",SUMIF(Movements!$B:$B,$A132,Movements!$D:$D))</f>
        <v/>
      </c>
      <c r="F132" s="19" t="str">
        <f t="shared" si="2"/>
        <v/>
      </c>
      <c r="G132" s="19" t="str">
        <f>IF($A132="","",N(Items!D131))</f>
        <v/>
      </c>
      <c r="H132" s="20" t="str">
        <f>IF($A132="","",F132*N(Items!E131))</f>
        <v/>
      </c>
      <c r="I132" s="20" t="str">
        <f>IF($A132="","",F132*N(Items!F131))</f>
        <v/>
      </c>
      <c r="J132" s="19" t="str">
        <f t="shared" si="3"/>
        <v/>
      </c>
    </row>
    <row r="133" spans="1:10" x14ac:dyDescent="0.3">
      <c r="A133" s="18" t="str">
        <f>IF(Items!A132="","",Items!A132)</f>
        <v/>
      </c>
      <c r="B133" s="18" t="str">
        <f>IF($A133="","",Items!B132&amp;"")</f>
        <v/>
      </c>
      <c r="C133" s="19" t="str">
        <f>IF($A133="","",N(Items!C132))</f>
        <v/>
      </c>
      <c r="D133" s="19" t="str">
        <f>IF($A133="","",SUMIF(Movements!$B:$B,$A133,Movements!$C:$C))</f>
        <v/>
      </c>
      <c r="E133" s="19" t="str">
        <f>IF($A133="","",SUMIF(Movements!$B:$B,$A133,Movements!$D:$D))</f>
        <v/>
      </c>
      <c r="F133" s="19" t="str">
        <f t="shared" ref="F133:F196" si="4">IF($A133="","",C133+D133-E133)</f>
        <v/>
      </c>
      <c r="G133" s="19" t="str">
        <f>IF($A133="","",N(Items!D132))</f>
        <v/>
      </c>
      <c r="H133" s="20" t="str">
        <f>IF($A133="","",F133*N(Items!E132))</f>
        <v/>
      </c>
      <c r="I133" s="20" t="str">
        <f>IF($A133="","",F133*N(Items!F132))</f>
        <v/>
      </c>
      <c r="J133" s="19" t="str">
        <f t="shared" ref="J133:J196" si="5">IF($A133="","",IF(F133&lt;=G133,"Reorder","OK"))</f>
        <v/>
      </c>
    </row>
    <row r="134" spans="1:10" x14ac:dyDescent="0.3">
      <c r="A134" s="18" t="str">
        <f>IF(Items!A133="","",Items!A133)</f>
        <v/>
      </c>
      <c r="B134" s="18" t="str">
        <f>IF($A134="","",Items!B133&amp;"")</f>
        <v/>
      </c>
      <c r="C134" s="19" t="str">
        <f>IF($A134="","",N(Items!C133))</f>
        <v/>
      </c>
      <c r="D134" s="19" t="str">
        <f>IF($A134="","",SUMIF(Movements!$B:$B,$A134,Movements!$C:$C))</f>
        <v/>
      </c>
      <c r="E134" s="19" t="str">
        <f>IF($A134="","",SUMIF(Movements!$B:$B,$A134,Movements!$D:$D))</f>
        <v/>
      </c>
      <c r="F134" s="19" t="str">
        <f t="shared" si="4"/>
        <v/>
      </c>
      <c r="G134" s="19" t="str">
        <f>IF($A134="","",N(Items!D133))</f>
        <v/>
      </c>
      <c r="H134" s="20" t="str">
        <f>IF($A134="","",F134*N(Items!E133))</f>
        <v/>
      </c>
      <c r="I134" s="20" t="str">
        <f>IF($A134="","",F134*N(Items!F133))</f>
        <v/>
      </c>
      <c r="J134" s="19" t="str">
        <f t="shared" si="5"/>
        <v/>
      </c>
    </row>
    <row r="135" spans="1:10" x14ac:dyDescent="0.3">
      <c r="A135" s="18" t="str">
        <f>IF(Items!A134="","",Items!A134)</f>
        <v/>
      </c>
      <c r="B135" s="18" t="str">
        <f>IF($A135="","",Items!B134&amp;"")</f>
        <v/>
      </c>
      <c r="C135" s="19" t="str">
        <f>IF($A135="","",N(Items!C134))</f>
        <v/>
      </c>
      <c r="D135" s="19" t="str">
        <f>IF($A135="","",SUMIF(Movements!$B:$B,$A135,Movements!$C:$C))</f>
        <v/>
      </c>
      <c r="E135" s="19" t="str">
        <f>IF($A135="","",SUMIF(Movements!$B:$B,$A135,Movements!$D:$D))</f>
        <v/>
      </c>
      <c r="F135" s="19" t="str">
        <f t="shared" si="4"/>
        <v/>
      </c>
      <c r="G135" s="19" t="str">
        <f>IF($A135="","",N(Items!D134))</f>
        <v/>
      </c>
      <c r="H135" s="20" t="str">
        <f>IF($A135="","",F135*N(Items!E134))</f>
        <v/>
      </c>
      <c r="I135" s="20" t="str">
        <f>IF($A135="","",F135*N(Items!F134))</f>
        <v/>
      </c>
      <c r="J135" s="19" t="str">
        <f t="shared" si="5"/>
        <v/>
      </c>
    </row>
    <row r="136" spans="1:10" x14ac:dyDescent="0.3">
      <c r="A136" s="18" t="str">
        <f>IF(Items!A135="","",Items!A135)</f>
        <v/>
      </c>
      <c r="B136" s="18" t="str">
        <f>IF($A136="","",Items!B135&amp;"")</f>
        <v/>
      </c>
      <c r="C136" s="19" t="str">
        <f>IF($A136="","",N(Items!C135))</f>
        <v/>
      </c>
      <c r="D136" s="19" t="str">
        <f>IF($A136="","",SUMIF(Movements!$B:$B,$A136,Movements!$C:$C))</f>
        <v/>
      </c>
      <c r="E136" s="19" t="str">
        <f>IF($A136="","",SUMIF(Movements!$B:$B,$A136,Movements!$D:$D))</f>
        <v/>
      </c>
      <c r="F136" s="19" t="str">
        <f t="shared" si="4"/>
        <v/>
      </c>
      <c r="G136" s="19" t="str">
        <f>IF($A136="","",N(Items!D135))</f>
        <v/>
      </c>
      <c r="H136" s="20" t="str">
        <f>IF($A136="","",F136*N(Items!E135))</f>
        <v/>
      </c>
      <c r="I136" s="20" t="str">
        <f>IF($A136="","",F136*N(Items!F135))</f>
        <v/>
      </c>
      <c r="J136" s="19" t="str">
        <f t="shared" si="5"/>
        <v/>
      </c>
    </row>
    <row r="137" spans="1:10" x14ac:dyDescent="0.3">
      <c r="A137" s="18" t="str">
        <f>IF(Items!A136="","",Items!A136)</f>
        <v/>
      </c>
      <c r="B137" s="18" t="str">
        <f>IF($A137="","",Items!B136&amp;"")</f>
        <v/>
      </c>
      <c r="C137" s="19" t="str">
        <f>IF($A137="","",N(Items!C136))</f>
        <v/>
      </c>
      <c r="D137" s="19" t="str">
        <f>IF($A137="","",SUMIF(Movements!$B:$B,$A137,Movements!$C:$C))</f>
        <v/>
      </c>
      <c r="E137" s="19" t="str">
        <f>IF($A137="","",SUMIF(Movements!$B:$B,$A137,Movements!$D:$D))</f>
        <v/>
      </c>
      <c r="F137" s="19" t="str">
        <f t="shared" si="4"/>
        <v/>
      </c>
      <c r="G137" s="19" t="str">
        <f>IF($A137="","",N(Items!D136))</f>
        <v/>
      </c>
      <c r="H137" s="20" t="str">
        <f>IF($A137="","",F137*N(Items!E136))</f>
        <v/>
      </c>
      <c r="I137" s="20" t="str">
        <f>IF($A137="","",F137*N(Items!F136))</f>
        <v/>
      </c>
      <c r="J137" s="19" t="str">
        <f t="shared" si="5"/>
        <v/>
      </c>
    </row>
    <row r="138" spans="1:10" x14ac:dyDescent="0.3">
      <c r="A138" s="18" t="str">
        <f>IF(Items!A137="","",Items!A137)</f>
        <v/>
      </c>
      <c r="B138" s="18" t="str">
        <f>IF($A138="","",Items!B137&amp;"")</f>
        <v/>
      </c>
      <c r="C138" s="19" t="str">
        <f>IF($A138="","",N(Items!C137))</f>
        <v/>
      </c>
      <c r="D138" s="19" t="str">
        <f>IF($A138="","",SUMIF(Movements!$B:$B,$A138,Movements!$C:$C))</f>
        <v/>
      </c>
      <c r="E138" s="19" t="str">
        <f>IF($A138="","",SUMIF(Movements!$B:$B,$A138,Movements!$D:$D))</f>
        <v/>
      </c>
      <c r="F138" s="19" t="str">
        <f t="shared" si="4"/>
        <v/>
      </c>
      <c r="G138" s="19" t="str">
        <f>IF($A138="","",N(Items!D137))</f>
        <v/>
      </c>
      <c r="H138" s="20" t="str">
        <f>IF($A138="","",F138*N(Items!E137))</f>
        <v/>
      </c>
      <c r="I138" s="20" t="str">
        <f>IF($A138="","",F138*N(Items!F137))</f>
        <v/>
      </c>
      <c r="J138" s="19" t="str">
        <f t="shared" si="5"/>
        <v/>
      </c>
    </row>
    <row r="139" spans="1:10" x14ac:dyDescent="0.3">
      <c r="A139" s="18" t="str">
        <f>IF(Items!A138="","",Items!A138)</f>
        <v/>
      </c>
      <c r="B139" s="18" t="str">
        <f>IF($A139="","",Items!B138&amp;"")</f>
        <v/>
      </c>
      <c r="C139" s="19" t="str">
        <f>IF($A139="","",N(Items!C138))</f>
        <v/>
      </c>
      <c r="D139" s="19" t="str">
        <f>IF($A139="","",SUMIF(Movements!$B:$B,$A139,Movements!$C:$C))</f>
        <v/>
      </c>
      <c r="E139" s="19" t="str">
        <f>IF($A139="","",SUMIF(Movements!$B:$B,$A139,Movements!$D:$D))</f>
        <v/>
      </c>
      <c r="F139" s="19" t="str">
        <f t="shared" si="4"/>
        <v/>
      </c>
      <c r="G139" s="19" t="str">
        <f>IF($A139="","",N(Items!D138))</f>
        <v/>
      </c>
      <c r="H139" s="20" t="str">
        <f>IF($A139="","",F139*N(Items!E138))</f>
        <v/>
      </c>
      <c r="I139" s="20" t="str">
        <f>IF($A139="","",F139*N(Items!F138))</f>
        <v/>
      </c>
      <c r="J139" s="19" t="str">
        <f t="shared" si="5"/>
        <v/>
      </c>
    </row>
    <row r="140" spans="1:10" x14ac:dyDescent="0.3">
      <c r="A140" s="18" t="str">
        <f>IF(Items!A139="","",Items!A139)</f>
        <v/>
      </c>
      <c r="B140" s="18" t="str">
        <f>IF($A140="","",Items!B139&amp;"")</f>
        <v/>
      </c>
      <c r="C140" s="19" t="str">
        <f>IF($A140="","",N(Items!C139))</f>
        <v/>
      </c>
      <c r="D140" s="19" t="str">
        <f>IF($A140="","",SUMIF(Movements!$B:$B,$A140,Movements!$C:$C))</f>
        <v/>
      </c>
      <c r="E140" s="19" t="str">
        <f>IF($A140="","",SUMIF(Movements!$B:$B,$A140,Movements!$D:$D))</f>
        <v/>
      </c>
      <c r="F140" s="19" t="str">
        <f t="shared" si="4"/>
        <v/>
      </c>
      <c r="G140" s="19" t="str">
        <f>IF($A140="","",N(Items!D139))</f>
        <v/>
      </c>
      <c r="H140" s="20" t="str">
        <f>IF($A140="","",F140*N(Items!E139))</f>
        <v/>
      </c>
      <c r="I140" s="20" t="str">
        <f>IF($A140="","",F140*N(Items!F139))</f>
        <v/>
      </c>
      <c r="J140" s="19" t="str">
        <f t="shared" si="5"/>
        <v/>
      </c>
    </row>
    <row r="141" spans="1:10" x14ac:dyDescent="0.3">
      <c r="A141" s="18" t="str">
        <f>IF(Items!A140="","",Items!A140)</f>
        <v/>
      </c>
      <c r="B141" s="18" t="str">
        <f>IF($A141="","",Items!B140&amp;"")</f>
        <v/>
      </c>
      <c r="C141" s="19" t="str">
        <f>IF($A141="","",N(Items!C140))</f>
        <v/>
      </c>
      <c r="D141" s="19" t="str">
        <f>IF($A141="","",SUMIF(Movements!$B:$B,$A141,Movements!$C:$C))</f>
        <v/>
      </c>
      <c r="E141" s="19" t="str">
        <f>IF($A141="","",SUMIF(Movements!$B:$B,$A141,Movements!$D:$D))</f>
        <v/>
      </c>
      <c r="F141" s="19" t="str">
        <f t="shared" si="4"/>
        <v/>
      </c>
      <c r="G141" s="19" t="str">
        <f>IF($A141="","",N(Items!D140))</f>
        <v/>
      </c>
      <c r="H141" s="20" t="str">
        <f>IF($A141="","",F141*N(Items!E140))</f>
        <v/>
      </c>
      <c r="I141" s="20" t="str">
        <f>IF($A141="","",F141*N(Items!F140))</f>
        <v/>
      </c>
      <c r="J141" s="19" t="str">
        <f t="shared" si="5"/>
        <v/>
      </c>
    </row>
    <row r="142" spans="1:10" x14ac:dyDescent="0.3">
      <c r="A142" s="18" t="str">
        <f>IF(Items!A141="","",Items!A141)</f>
        <v/>
      </c>
      <c r="B142" s="18" t="str">
        <f>IF($A142="","",Items!B141&amp;"")</f>
        <v/>
      </c>
      <c r="C142" s="19" t="str">
        <f>IF($A142="","",N(Items!C141))</f>
        <v/>
      </c>
      <c r="D142" s="19" t="str">
        <f>IF($A142="","",SUMIF(Movements!$B:$B,$A142,Movements!$C:$C))</f>
        <v/>
      </c>
      <c r="E142" s="19" t="str">
        <f>IF($A142="","",SUMIF(Movements!$B:$B,$A142,Movements!$D:$D))</f>
        <v/>
      </c>
      <c r="F142" s="19" t="str">
        <f t="shared" si="4"/>
        <v/>
      </c>
      <c r="G142" s="19" t="str">
        <f>IF($A142="","",N(Items!D141))</f>
        <v/>
      </c>
      <c r="H142" s="20" t="str">
        <f>IF($A142="","",F142*N(Items!E141))</f>
        <v/>
      </c>
      <c r="I142" s="20" t="str">
        <f>IF($A142="","",F142*N(Items!F141))</f>
        <v/>
      </c>
      <c r="J142" s="19" t="str">
        <f t="shared" si="5"/>
        <v/>
      </c>
    </row>
    <row r="143" spans="1:10" x14ac:dyDescent="0.3">
      <c r="A143" s="18" t="str">
        <f>IF(Items!A142="","",Items!A142)</f>
        <v/>
      </c>
      <c r="B143" s="18" t="str">
        <f>IF($A143="","",Items!B142&amp;"")</f>
        <v/>
      </c>
      <c r="C143" s="19" t="str">
        <f>IF($A143="","",N(Items!C142))</f>
        <v/>
      </c>
      <c r="D143" s="19" t="str">
        <f>IF($A143="","",SUMIF(Movements!$B:$B,$A143,Movements!$C:$C))</f>
        <v/>
      </c>
      <c r="E143" s="19" t="str">
        <f>IF($A143="","",SUMIF(Movements!$B:$B,$A143,Movements!$D:$D))</f>
        <v/>
      </c>
      <c r="F143" s="19" t="str">
        <f t="shared" si="4"/>
        <v/>
      </c>
      <c r="G143" s="19" t="str">
        <f>IF($A143="","",N(Items!D142))</f>
        <v/>
      </c>
      <c r="H143" s="20" t="str">
        <f>IF($A143="","",F143*N(Items!E142))</f>
        <v/>
      </c>
      <c r="I143" s="20" t="str">
        <f>IF($A143="","",F143*N(Items!F142))</f>
        <v/>
      </c>
      <c r="J143" s="19" t="str">
        <f t="shared" si="5"/>
        <v/>
      </c>
    </row>
    <row r="144" spans="1:10" x14ac:dyDescent="0.3">
      <c r="A144" s="18" t="str">
        <f>IF(Items!A143="","",Items!A143)</f>
        <v/>
      </c>
      <c r="B144" s="18" t="str">
        <f>IF($A144="","",Items!B143&amp;"")</f>
        <v/>
      </c>
      <c r="C144" s="19" t="str">
        <f>IF($A144="","",N(Items!C143))</f>
        <v/>
      </c>
      <c r="D144" s="19" t="str">
        <f>IF($A144="","",SUMIF(Movements!$B:$B,$A144,Movements!$C:$C))</f>
        <v/>
      </c>
      <c r="E144" s="19" t="str">
        <f>IF($A144="","",SUMIF(Movements!$B:$B,$A144,Movements!$D:$D))</f>
        <v/>
      </c>
      <c r="F144" s="19" t="str">
        <f t="shared" si="4"/>
        <v/>
      </c>
      <c r="G144" s="19" t="str">
        <f>IF($A144="","",N(Items!D143))</f>
        <v/>
      </c>
      <c r="H144" s="20" t="str">
        <f>IF($A144="","",F144*N(Items!E143))</f>
        <v/>
      </c>
      <c r="I144" s="20" t="str">
        <f>IF($A144="","",F144*N(Items!F143))</f>
        <v/>
      </c>
      <c r="J144" s="19" t="str">
        <f t="shared" si="5"/>
        <v/>
      </c>
    </row>
    <row r="145" spans="1:10" x14ac:dyDescent="0.3">
      <c r="A145" s="18" t="str">
        <f>IF(Items!A144="","",Items!A144)</f>
        <v/>
      </c>
      <c r="B145" s="18" t="str">
        <f>IF($A145="","",Items!B144&amp;"")</f>
        <v/>
      </c>
      <c r="C145" s="19" t="str">
        <f>IF($A145="","",N(Items!C144))</f>
        <v/>
      </c>
      <c r="D145" s="19" t="str">
        <f>IF($A145="","",SUMIF(Movements!$B:$B,$A145,Movements!$C:$C))</f>
        <v/>
      </c>
      <c r="E145" s="19" t="str">
        <f>IF($A145="","",SUMIF(Movements!$B:$B,$A145,Movements!$D:$D))</f>
        <v/>
      </c>
      <c r="F145" s="19" t="str">
        <f t="shared" si="4"/>
        <v/>
      </c>
      <c r="G145" s="19" t="str">
        <f>IF($A145="","",N(Items!D144))</f>
        <v/>
      </c>
      <c r="H145" s="20" t="str">
        <f>IF($A145="","",F145*N(Items!E144))</f>
        <v/>
      </c>
      <c r="I145" s="20" t="str">
        <f>IF($A145="","",F145*N(Items!F144))</f>
        <v/>
      </c>
      <c r="J145" s="19" t="str">
        <f t="shared" si="5"/>
        <v/>
      </c>
    </row>
    <row r="146" spans="1:10" x14ac:dyDescent="0.3">
      <c r="A146" s="18" t="str">
        <f>IF(Items!A145="","",Items!A145)</f>
        <v/>
      </c>
      <c r="B146" s="18" t="str">
        <f>IF($A146="","",Items!B145&amp;"")</f>
        <v/>
      </c>
      <c r="C146" s="19" t="str">
        <f>IF($A146="","",N(Items!C145))</f>
        <v/>
      </c>
      <c r="D146" s="19" t="str">
        <f>IF($A146="","",SUMIF(Movements!$B:$B,$A146,Movements!$C:$C))</f>
        <v/>
      </c>
      <c r="E146" s="19" t="str">
        <f>IF($A146="","",SUMIF(Movements!$B:$B,$A146,Movements!$D:$D))</f>
        <v/>
      </c>
      <c r="F146" s="19" t="str">
        <f t="shared" si="4"/>
        <v/>
      </c>
      <c r="G146" s="19" t="str">
        <f>IF($A146="","",N(Items!D145))</f>
        <v/>
      </c>
      <c r="H146" s="20" t="str">
        <f>IF($A146="","",F146*N(Items!E145))</f>
        <v/>
      </c>
      <c r="I146" s="20" t="str">
        <f>IF($A146="","",F146*N(Items!F145))</f>
        <v/>
      </c>
      <c r="J146" s="19" t="str">
        <f t="shared" si="5"/>
        <v/>
      </c>
    </row>
    <row r="147" spans="1:10" x14ac:dyDescent="0.3">
      <c r="A147" s="18" t="str">
        <f>IF(Items!A146="","",Items!A146)</f>
        <v/>
      </c>
      <c r="B147" s="18" t="str">
        <f>IF($A147="","",Items!B146&amp;"")</f>
        <v/>
      </c>
      <c r="C147" s="19" t="str">
        <f>IF($A147="","",N(Items!C146))</f>
        <v/>
      </c>
      <c r="D147" s="19" t="str">
        <f>IF($A147="","",SUMIF(Movements!$B:$B,$A147,Movements!$C:$C))</f>
        <v/>
      </c>
      <c r="E147" s="19" t="str">
        <f>IF($A147="","",SUMIF(Movements!$B:$B,$A147,Movements!$D:$D))</f>
        <v/>
      </c>
      <c r="F147" s="19" t="str">
        <f t="shared" si="4"/>
        <v/>
      </c>
      <c r="G147" s="19" t="str">
        <f>IF($A147="","",N(Items!D146))</f>
        <v/>
      </c>
      <c r="H147" s="20" t="str">
        <f>IF($A147="","",F147*N(Items!E146))</f>
        <v/>
      </c>
      <c r="I147" s="20" t="str">
        <f>IF($A147="","",F147*N(Items!F146))</f>
        <v/>
      </c>
      <c r="J147" s="19" t="str">
        <f t="shared" si="5"/>
        <v/>
      </c>
    </row>
    <row r="148" spans="1:10" x14ac:dyDescent="0.3">
      <c r="A148" s="18" t="str">
        <f>IF(Items!A147="","",Items!A147)</f>
        <v/>
      </c>
      <c r="B148" s="18" t="str">
        <f>IF($A148="","",Items!B147&amp;"")</f>
        <v/>
      </c>
      <c r="C148" s="19" t="str">
        <f>IF($A148="","",N(Items!C147))</f>
        <v/>
      </c>
      <c r="D148" s="19" t="str">
        <f>IF($A148="","",SUMIF(Movements!$B:$B,$A148,Movements!$C:$C))</f>
        <v/>
      </c>
      <c r="E148" s="19" t="str">
        <f>IF($A148="","",SUMIF(Movements!$B:$B,$A148,Movements!$D:$D))</f>
        <v/>
      </c>
      <c r="F148" s="19" t="str">
        <f t="shared" si="4"/>
        <v/>
      </c>
      <c r="G148" s="19" t="str">
        <f>IF($A148="","",N(Items!D147))</f>
        <v/>
      </c>
      <c r="H148" s="20" t="str">
        <f>IF($A148="","",F148*N(Items!E147))</f>
        <v/>
      </c>
      <c r="I148" s="20" t="str">
        <f>IF($A148="","",F148*N(Items!F147))</f>
        <v/>
      </c>
      <c r="J148" s="19" t="str">
        <f t="shared" si="5"/>
        <v/>
      </c>
    </row>
    <row r="149" spans="1:10" x14ac:dyDescent="0.3">
      <c r="A149" s="18" t="str">
        <f>IF(Items!A148="","",Items!A148)</f>
        <v/>
      </c>
      <c r="B149" s="18" t="str">
        <f>IF($A149="","",Items!B148&amp;"")</f>
        <v/>
      </c>
      <c r="C149" s="19" t="str">
        <f>IF($A149="","",N(Items!C148))</f>
        <v/>
      </c>
      <c r="D149" s="19" t="str">
        <f>IF($A149="","",SUMIF(Movements!$B:$B,$A149,Movements!$C:$C))</f>
        <v/>
      </c>
      <c r="E149" s="19" t="str">
        <f>IF($A149="","",SUMIF(Movements!$B:$B,$A149,Movements!$D:$D))</f>
        <v/>
      </c>
      <c r="F149" s="19" t="str">
        <f t="shared" si="4"/>
        <v/>
      </c>
      <c r="G149" s="19" t="str">
        <f>IF($A149="","",N(Items!D148))</f>
        <v/>
      </c>
      <c r="H149" s="20" t="str">
        <f>IF($A149="","",F149*N(Items!E148))</f>
        <v/>
      </c>
      <c r="I149" s="20" t="str">
        <f>IF($A149="","",F149*N(Items!F148))</f>
        <v/>
      </c>
      <c r="J149" s="19" t="str">
        <f t="shared" si="5"/>
        <v/>
      </c>
    </row>
    <row r="150" spans="1:10" x14ac:dyDescent="0.3">
      <c r="A150" s="18" t="str">
        <f>IF(Items!A149="","",Items!A149)</f>
        <v/>
      </c>
      <c r="B150" s="18" t="str">
        <f>IF($A150="","",Items!B149&amp;"")</f>
        <v/>
      </c>
      <c r="C150" s="19" t="str">
        <f>IF($A150="","",N(Items!C149))</f>
        <v/>
      </c>
      <c r="D150" s="19" t="str">
        <f>IF($A150="","",SUMIF(Movements!$B:$B,$A150,Movements!$C:$C))</f>
        <v/>
      </c>
      <c r="E150" s="19" t="str">
        <f>IF($A150="","",SUMIF(Movements!$B:$B,$A150,Movements!$D:$D))</f>
        <v/>
      </c>
      <c r="F150" s="19" t="str">
        <f t="shared" si="4"/>
        <v/>
      </c>
      <c r="G150" s="19" t="str">
        <f>IF($A150="","",N(Items!D149))</f>
        <v/>
      </c>
      <c r="H150" s="20" t="str">
        <f>IF($A150="","",F150*N(Items!E149))</f>
        <v/>
      </c>
      <c r="I150" s="20" t="str">
        <f>IF($A150="","",F150*N(Items!F149))</f>
        <v/>
      </c>
      <c r="J150" s="19" t="str">
        <f t="shared" si="5"/>
        <v/>
      </c>
    </row>
    <row r="151" spans="1:10" x14ac:dyDescent="0.3">
      <c r="A151" s="18" t="str">
        <f>IF(Items!A150="","",Items!A150)</f>
        <v/>
      </c>
      <c r="B151" s="18" t="str">
        <f>IF($A151="","",Items!B150&amp;"")</f>
        <v/>
      </c>
      <c r="C151" s="19" t="str">
        <f>IF($A151="","",N(Items!C150))</f>
        <v/>
      </c>
      <c r="D151" s="19" t="str">
        <f>IF($A151="","",SUMIF(Movements!$B:$B,$A151,Movements!$C:$C))</f>
        <v/>
      </c>
      <c r="E151" s="19" t="str">
        <f>IF($A151="","",SUMIF(Movements!$B:$B,$A151,Movements!$D:$D))</f>
        <v/>
      </c>
      <c r="F151" s="19" t="str">
        <f t="shared" si="4"/>
        <v/>
      </c>
      <c r="G151" s="19" t="str">
        <f>IF($A151="","",N(Items!D150))</f>
        <v/>
      </c>
      <c r="H151" s="20" t="str">
        <f>IF($A151="","",F151*N(Items!E150))</f>
        <v/>
      </c>
      <c r="I151" s="20" t="str">
        <f>IF($A151="","",F151*N(Items!F150))</f>
        <v/>
      </c>
      <c r="J151" s="19" t="str">
        <f t="shared" si="5"/>
        <v/>
      </c>
    </row>
    <row r="152" spans="1:10" x14ac:dyDescent="0.3">
      <c r="A152" s="18" t="str">
        <f>IF(Items!A151="","",Items!A151)</f>
        <v/>
      </c>
      <c r="B152" s="18" t="str">
        <f>IF($A152="","",Items!B151&amp;"")</f>
        <v/>
      </c>
      <c r="C152" s="19" t="str">
        <f>IF($A152="","",N(Items!C151))</f>
        <v/>
      </c>
      <c r="D152" s="19" t="str">
        <f>IF($A152="","",SUMIF(Movements!$B:$B,$A152,Movements!$C:$C))</f>
        <v/>
      </c>
      <c r="E152" s="19" t="str">
        <f>IF($A152="","",SUMIF(Movements!$B:$B,$A152,Movements!$D:$D))</f>
        <v/>
      </c>
      <c r="F152" s="19" t="str">
        <f t="shared" si="4"/>
        <v/>
      </c>
      <c r="G152" s="19" t="str">
        <f>IF($A152="","",N(Items!D151))</f>
        <v/>
      </c>
      <c r="H152" s="20" t="str">
        <f>IF($A152="","",F152*N(Items!E151))</f>
        <v/>
      </c>
      <c r="I152" s="20" t="str">
        <f>IF($A152="","",F152*N(Items!F151))</f>
        <v/>
      </c>
      <c r="J152" s="19" t="str">
        <f t="shared" si="5"/>
        <v/>
      </c>
    </row>
    <row r="153" spans="1:10" x14ac:dyDescent="0.3">
      <c r="A153" s="18" t="str">
        <f>IF(Items!A152="","",Items!A152)</f>
        <v/>
      </c>
      <c r="B153" s="18" t="str">
        <f>IF($A153="","",Items!B152&amp;"")</f>
        <v/>
      </c>
      <c r="C153" s="19" t="str">
        <f>IF($A153="","",N(Items!C152))</f>
        <v/>
      </c>
      <c r="D153" s="19" t="str">
        <f>IF($A153="","",SUMIF(Movements!$B:$B,$A153,Movements!$C:$C))</f>
        <v/>
      </c>
      <c r="E153" s="19" t="str">
        <f>IF($A153="","",SUMIF(Movements!$B:$B,$A153,Movements!$D:$D))</f>
        <v/>
      </c>
      <c r="F153" s="19" t="str">
        <f t="shared" si="4"/>
        <v/>
      </c>
      <c r="G153" s="19" t="str">
        <f>IF($A153="","",N(Items!D152))</f>
        <v/>
      </c>
      <c r="H153" s="20" t="str">
        <f>IF($A153="","",F153*N(Items!E152))</f>
        <v/>
      </c>
      <c r="I153" s="20" t="str">
        <f>IF($A153="","",F153*N(Items!F152))</f>
        <v/>
      </c>
      <c r="J153" s="19" t="str">
        <f t="shared" si="5"/>
        <v/>
      </c>
    </row>
    <row r="154" spans="1:10" x14ac:dyDescent="0.3">
      <c r="A154" s="18" t="str">
        <f>IF(Items!A153="","",Items!A153)</f>
        <v/>
      </c>
      <c r="B154" s="18" t="str">
        <f>IF($A154="","",Items!B153&amp;"")</f>
        <v/>
      </c>
      <c r="C154" s="19" t="str">
        <f>IF($A154="","",N(Items!C153))</f>
        <v/>
      </c>
      <c r="D154" s="19" t="str">
        <f>IF($A154="","",SUMIF(Movements!$B:$B,$A154,Movements!$C:$C))</f>
        <v/>
      </c>
      <c r="E154" s="19" t="str">
        <f>IF($A154="","",SUMIF(Movements!$B:$B,$A154,Movements!$D:$D))</f>
        <v/>
      </c>
      <c r="F154" s="19" t="str">
        <f t="shared" si="4"/>
        <v/>
      </c>
      <c r="G154" s="19" t="str">
        <f>IF($A154="","",N(Items!D153))</f>
        <v/>
      </c>
      <c r="H154" s="20" t="str">
        <f>IF($A154="","",F154*N(Items!E153))</f>
        <v/>
      </c>
      <c r="I154" s="20" t="str">
        <f>IF($A154="","",F154*N(Items!F153))</f>
        <v/>
      </c>
      <c r="J154" s="19" t="str">
        <f t="shared" si="5"/>
        <v/>
      </c>
    </row>
    <row r="155" spans="1:10" x14ac:dyDescent="0.3">
      <c r="A155" s="18" t="str">
        <f>IF(Items!A154="","",Items!A154)</f>
        <v/>
      </c>
      <c r="B155" s="18" t="str">
        <f>IF($A155="","",Items!B154&amp;"")</f>
        <v/>
      </c>
      <c r="C155" s="19" t="str">
        <f>IF($A155="","",N(Items!C154))</f>
        <v/>
      </c>
      <c r="D155" s="19" t="str">
        <f>IF($A155="","",SUMIF(Movements!$B:$B,$A155,Movements!$C:$C))</f>
        <v/>
      </c>
      <c r="E155" s="19" t="str">
        <f>IF($A155="","",SUMIF(Movements!$B:$B,$A155,Movements!$D:$D))</f>
        <v/>
      </c>
      <c r="F155" s="19" t="str">
        <f t="shared" si="4"/>
        <v/>
      </c>
      <c r="G155" s="19" t="str">
        <f>IF($A155="","",N(Items!D154))</f>
        <v/>
      </c>
      <c r="H155" s="20" t="str">
        <f>IF($A155="","",F155*N(Items!E154))</f>
        <v/>
      </c>
      <c r="I155" s="20" t="str">
        <f>IF($A155="","",F155*N(Items!F154))</f>
        <v/>
      </c>
      <c r="J155" s="19" t="str">
        <f t="shared" si="5"/>
        <v/>
      </c>
    </row>
    <row r="156" spans="1:10" x14ac:dyDescent="0.3">
      <c r="A156" s="18" t="str">
        <f>IF(Items!A155="","",Items!A155)</f>
        <v/>
      </c>
      <c r="B156" s="18" t="str">
        <f>IF($A156="","",Items!B155&amp;"")</f>
        <v/>
      </c>
      <c r="C156" s="19" t="str">
        <f>IF($A156="","",N(Items!C155))</f>
        <v/>
      </c>
      <c r="D156" s="19" t="str">
        <f>IF($A156="","",SUMIF(Movements!$B:$B,$A156,Movements!$C:$C))</f>
        <v/>
      </c>
      <c r="E156" s="19" t="str">
        <f>IF($A156="","",SUMIF(Movements!$B:$B,$A156,Movements!$D:$D))</f>
        <v/>
      </c>
      <c r="F156" s="19" t="str">
        <f t="shared" si="4"/>
        <v/>
      </c>
      <c r="G156" s="19" t="str">
        <f>IF($A156="","",N(Items!D155))</f>
        <v/>
      </c>
      <c r="H156" s="20" t="str">
        <f>IF($A156="","",F156*N(Items!E155))</f>
        <v/>
      </c>
      <c r="I156" s="20" t="str">
        <f>IF($A156="","",F156*N(Items!F155))</f>
        <v/>
      </c>
      <c r="J156" s="19" t="str">
        <f t="shared" si="5"/>
        <v/>
      </c>
    </row>
    <row r="157" spans="1:10" x14ac:dyDescent="0.3">
      <c r="A157" s="18" t="str">
        <f>IF(Items!A156="","",Items!A156)</f>
        <v/>
      </c>
      <c r="B157" s="18" t="str">
        <f>IF($A157="","",Items!B156&amp;"")</f>
        <v/>
      </c>
      <c r="C157" s="19" t="str">
        <f>IF($A157="","",N(Items!C156))</f>
        <v/>
      </c>
      <c r="D157" s="19" t="str">
        <f>IF($A157="","",SUMIF(Movements!$B:$B,$A157,Movements!$C:$C))</f>
        <v/>
      </c>
      <c r="E157" s="19" t="str">
        <f>IF($A157="","",SUMIF(Movements!$B:$B,$A157,Movements!$D:$D))</f>
        <v/>
      </c>
      <c r="F157" s="19" t="str">
        <f t="shared" si="4"/>
        <v/>
      </c>
      <c r="G157" s="19" t="str">
        <f>IF($A157="","",N(Items!D156))</f>
        <v/>
      </c>
      <c r="H157" s="20" t="str">
        <f>IF($A157="","",F157*N(Items!E156))</f>
        <v/>
      </c>
      <c r="I157" s="20" t="str">
        <f>IF($A157="","",F157*N(Items!F156))</f>
        <v/>
      </c>
      <c r="J157" s="19" t="str">
        <f t="shared" si="5"/>
        <v/>
      </c>
    </row>
    <row r="158" spans="1:10" x14ac:dyDescent="0.3">
      <c r="A158" s="18" t="str">
        <f>IF(Items!A157="","",Items!A157)</f>
        <v/>
      </c>
      <c r="B158" s="18" t="str">
        <f>IF($A158="","",Items!B157&amp;"")</f>
        <v/>
      </c>
      <c r="C158" s="19" t="str">
        <f>IF($A158="","",N(Items!C157))</f>
        <v/>
      </c>
      <c r="D158" s="19" t="str">
        <f>IF($A158="","",SUMIF(Movements!$B:$B,$A158,Movements!$C:$C))</f>
        <v/>
      </c>
      <c r="E158" s="19" t="str">
        <f>IF($A158="","",SUMIF(Movements!$B:$B,$A158,Movements!$D:$D))</f>
        <v/>
      </c>
      <c r="F158" s="19" t="str">
        <f t="shared" si="4"/>
        <v/>
      </c>
      <c r="G158" s="19" t="str">
        <f>IF($A158="","",N(Items!D157))</f>
        <v/>
      </c>
      <c r="H158" s="20" t="str">
        <f>IF($A158="","",F158*N(Items!E157))</f>
        <v/>
      </c>
      <c r="I158" s="20" t="str">
        <f>IF($A158="","",F158*N(Items!F157))</f>
        <v/>
      </c>
      <c r="J158" s="19" t="str">
        <f t="shared" si="5"/>
        <v/>
      </c>
    </row>
    <row r="159" spans="1:10" x14ac:dyDescent="0.3">
      <c r="A159" s="18" t="str">
        <f>IF(Items!A158="","",Items!A158)</f>
        <v/>
      </c>
      <c r="B159" s="18" t="str">
        <f>IF($A159="","",Items!B158&amp;"")</f>
        <v/>
      </c>
      <c r="C159" s="19" t="str">
        <f>IF($A159="","",N(Items!C158))</f>
        <v/>
      </c>
      <c r="D159" s="19" t="str">
        <f>IF($A159="","",SUMIF(Movements!$B:$B,$A159,Movements!$C:$C))</f>
        <v/>
      </c>
      <c r="E159" s="19" t="str">
        <f>IF($A159="","",SUMIF(Movements!$B:$B,$A159,Movements!$D:$D))</f>
        <v/>
      </c>
      <c r="F159" s="19" t="str">
        <f t="shared" si="4"/>
        <v/>
      </c>
      <c r="G159" s="19" t="str">
        <f>IF($A159="","",N(Items!D158))</f>
        <v/>
      </c>
      <c r="H159" s="20" t="str">
        <f>IF($A159="","",F159*N(Items!E158))</f>
        <v/>
      </c>
      <c r="I159" s="20" t="str">
        <f>IF($A159="","",F159*N(Items!F158))</f>
        <v/>
      </c>
      <c r="J159" s="19" t="str">
        <f t="shared" si="5"/>
        <v/>
      </c>
    </row>
    <row r="160" spans="1:10" x14ac:dyDescent="0.3">
      <c r="A160" s="18" t="str">
        <f>IF(Items!A159="","",Items!A159)</f>
        <v/>
      </c>
      <c r="B160" s="18" t="str">
        <f>IF($A160="","",Items!B159&amp;"")</f>
        <v/>
      </c>
      <c r="C160" s="19" t="str">
        <f>IF($A160="","",N(Items!C159))</f>
        <v/>
      </c>
      <c r="D160" s="19" t="str">
        <f>IF($A160="","",SUMIF(Movements!$B:$B,$A160,Movements!$C:$C))</f>
        <v/>
      </c>
      <c r="E160" s="19" t="str">
        <f>IF($A160="","",SUMIF(Movements!$B:$B,$A160,Movements!$D:$D))</f>
        <v/>
      </c>
      <c r="F160" s="19" t="str">
        <f t="shared" si="4"/>
        <v/>
      </c>
      <c r="G160" s="19" t="str">
        <f>IF($A160="","",N(Items!D159))</f>
        <v/>
      </c>
      <c r="H160" s="20" t="str">
        <f>IF($A160="","",F160*N(Items!E159))</f>
        <v/>
      </c>
      <c r="I160" s="20" t="str">
        <f>IF($A160="","",F160*N(Items!F159))</f>
        <v/>
      </c>
      <c r="J160" s="19" t="str">
        <f t="shared" si="5"/>
        <v/>
      </c>
    </row>
    <row r="161" spans="1:10" x14ac:dyDescent="0.3">
      <c r="A161" s="18" t="str">
        <f>IF(Items!A160="","",Items!A160)</f>
        <v/>
      </c>
      <c r="B161" s="18" t="str">
        <f>IF($A161="","",Items!B160&amp;"")</f>
        <v/>
      </c>
      <c r="C161" s="19" t="str">
        <f>IF($A161="","",N(Items!C160))</f>
        <v/>
      </c>
      <c r="D161" s="19" t="str">
        <f>IF($A161="","",SUMIF(Movements!$B:$B,$A161,Movements!$C:$C))</f>
        <v/>
      </c>
      <c r="E161" s="19" t="str">
        <f>IF($A161="","",SUMIF(Movements!$B:$B,$A161,Movements!$D:$D))</f>
        <v/>
      </c>
      <c r="F161" s="19" t="str">
        <f t="shared" si="4"/>
        <v/>
      </c>
      <c r="G161" s="19" t="str">
        <f>IF($A161="","",N(Items!D160))</f>
        <v/>
      </c>
      <c r="H161" s="20" t="str">
        <f>IF($A161="","",F161*N(Items!E160))</f>
        <v/>
      </c>
      <c r="I161" s="20" t="str">
        <f>IF($A161="","",F161*N(Items!F160))</f>
        <v/>
      </c>
      <c r="J161" s="19" t="str">
        <f t="shared" si="5"/>
        <v/>
      </c>
    </row>
    <row r="162" spans="1:10" x14ac:dyDescent="0.3">
      <c r="A162" s="18" t="str">
        <f>IF(Items!A161="","",Items!A161)</f>
        <v/>
      </c>
      <c r="B162" s="18" t="str">
        <f>IF($A162="","",Items!B161&amp;"")</f>
        <v/>
      </c>
      <c r="C162" s="19" t="str">
        <f>IF($A162="","",N(Items!C161))</f>
        <v/>
      </c>
      <c r="D162" s="19" t="str">
        <f>IF($A162="","",SUMIF(Movements!$B:$B,$A162,Movements!$C:$C))</f>
        <v/>
      </c>
      <c r="E162" s="19" t="str">
        <f>IF($A162="","",SUMIF(Movements!$B:$B,$A162,Movements!$D:$D))</f>
        <v/>
      </c>
      <c r="F162" s="19" t="str">
        <f t="shared" si="4"/>
        <v/>
      </c>
      <c r="G162" s="19" t="str">
        <f>IF($A162="","",N(Items!D161))</f>
        <v/>
      </c>
      <c r="H162" s="20" t="str">
        <f>IF($A162="","",F162*N(Items!E161))</f>
        <v/>
      </c>
      <c r="I162" s="20" t="str">
        <f>IF($A162="","",F162*N(Items!F161))</f>
        <v/>
      </c>
      <c r="J162" s="19" t="str">
        <f t="shared" si="5"/>
        <v/>
      </c>
    </row>
    <row r="163" spans="1:10" x14ac:dyDescent="0.3">
      <c r="A163" s="18" t="str">
        <f>IF(Items!A162="","",Items!A162)</f>
        <v/>
      </c>
      <c r="B163" s="18" t="str">
        <f>IF($A163="","",Items!B162&amp;"")</f>
        <v/>
      </c>
      <c r="C163" s="19" t="str">
        <f>IF($A163="","",N(Items!C162))</f>
        <v/>
      </c>
      <c r="D163" s="19" t="str">
        <f>IF($A163="","",SUMIF(Movements!$B:$B,$A163,Movements!$C:$C))</f>
        <v/>
      </c>
      <c r="E163" s="19" t="str">
        <f>IF($A163="","",SUMIF(Movements!$B:$B,$A163,Movements!$D:$D))</f>
        <v/>
      </c>
      <c r="F163" s="19" t="str">
        <f t="shared" si="4"/>
        <v/>
      </c>
      <c r="G163" s="19" t="str">
        <f>IF($A163="","",N(Items!D162))</f>
        <v/>
      </c>
      <c r="H163" s="20" t="str">
        <f>IF($A163="","",F163*N(Items!E162))</f>
        <v/>
      </c>
      <c r="I163" s="20" t="str">
        <f>IF($A163="","",F163*N(Items!F162))</f>
        <v/>
      </c>
      <c r="J163" s="19" t="str">
        <f t="shared" si="5"/>
        <v/>
      </c>
    </row>
    <row r="164" spans="1:10" x14ac:dyDescent="0.3">
      <c r="A164" s="18" t="str">
        <f>IF(Items!A163="","",Items!A163)</f>
        <v/>
      </c>
      <c r="B164" s="18" t="str">
        <f>IF($A164="","",Items!B163&amp;"")</f>
        <v/>
      </c>
      <c r="C164" s="19" t="str">
        <f>IF($A164="","",N(Items!C163))</f>
        <v/>
      </c>
      <c r="D164" s="19" t="str">
        <f>IF($A164="","",SUMIF(Movements!$B:$B,$A164,Movements!$C:$C))</f>
        <v/>
      </c>
      <c r="E164" s="19" t="str">
        <f>IF($A164="","",SUMIF(Movements!$B:$B,$A164,Movements!$D:$D))</f>
        <v/>
      </c>
      <c r="F164" s="19" t="str">
        <f t="shared" si="4"/>
        <v/>
      </c>
      <c r="G164" s="19" t="str">
        <f>IF($A164="","",N(Items!D163))</f>
        <v/>
      </c>
      <c r="H164" s="20" t="str">
        <f>IF($A164="","",F164*N(Items!E163))</f>
        <v/>
      </c>
      <c r="I164" s="20" t="str">
        <f>IF($A164="","",F164*N(Items!F163))</f>
        <v/>
      </c>
      <c r="J164" s="19" t="str">
        <f t="shared" si="5"/>
        <v/>
      </c>
    </row>
    <row r="165" spans="1:10" x14ac:dyDescent="0.3">
      <c r="A165" s="18" t="str">
        <f>IF(Items!A164="","",Items!A164)</f>
        <v/>
      </c>
      <c r="B165" s="18" t="str">
        <f>IF($A165="","",Items!B164&amp;"")</f>
        <v/>
      </c>
      <c r="C165" s="19" t="str">
        <f>IF($A165="","",N(Items!C164))</f>
        <v/>
      </c>
      <c r="D165" s="19" t="str">
        <f>IF($A165="","",SUMIF(Movements!$B:$B,$A165,Movements!$C:$C))</f>
        <v/>
      </c>
      <c r="E165" s="19" t="str">
        <f>IF($A165="","",SUMIF(Movements!$B:$B,$A165,Movements!$D:$D))</f>
        <v/>
      </c>
      <c r="F165" s="19" t="str">
        <f t="shared" si="4"/>
        <v/>
      </c>
      <c r="G165" s="19" t="str">
        <f>IF($A165="","",N(Items!D164))</f>
        <v/>
      </c>
      <c r="H165" s="20" t="str">
        <f>IF($A165="","",F165*N(Items!E164))</f>
        <v/>
      </c>
      <c r="I165" s="20" t="str">
        <f>IF($A165="","",F165*N(Items!F164))</f>
        <v/>
      </c>
      <c r="J165" s="19" t="str">
        <f t="shared" si="5"/>
        <v/>
      </c>
    </row>
    <row r="166" spans="1:10" x14ac:dyDescent="0.3">
      <c r="A166" s="18" t="str">
        <f>IF(Items!A165="","",Items!A165)</f>
        <v/>
      </c>
      <c r="B166" s="18" t="str">
        <f>IF($A166="","",Items!B165&amp;"")</f>
        <v/>
      </c>
      <c r="C166" s="19" t="str">
        <f>IF($A166="","",N(Items!C165))</f>
        <v/>
      </c>
      <c r="D166" s="19" t="str">
        <f>IF($A166="","",SUMIF(Movements!$B:$B,$A166,Movements!$C:$C))</f>
        <v/>
      </c>
      <c r="E166" s="19" t="str">
        <f>IF($A166="","",SUMIF(Movements!$B:$B,$A166,Movements!$D:$D))</f>
        <v/>
      </c>
      <c r="F166" s="19" t="str">
        <f t="shared" si="4"/>
        <v/>
      </c>
      <c r="G166" s="19" t="str">
        <f>IF($A166="","",N(Items!D165))</f>
        <v/>
      </c>
      <c r="H166" s="20" t="str">
        <f>IF($A166="","",F166*N(Items!E165))</f>
        <v/>
      </c>
      <c r="I166" s="20" t="str">
        <f>IF($A166="","",F166*N(Items!F165))</f>
        <v/>
      </c>
      <c r="J166" s="19" t="str">
        <f t="shared" si="5"/>
        <v/>
      </c>
    </row>
    <row r="167" spans="1:10" x14ac:dyDescent="0.3">
      <c r="A167" s="18" t="str">
        <f>IF(Items!A166="","",Items!A166)</f>
        <v/>
      </c>
      <c r="B167" s="18" t="str">
        <f>IF($A167="","",Items!B166&amp;"")</f>
        <v/>
      </c>
      <c r="C167" s="19" t="str">
        <f>IF($A167="","",N(Items!C166))</f>
        <v/>
      </c>
      <c r="D167" s="19" t="str">
        <f>IF($A167="","",SUMIF(Movements!$B:$B,$A167,Movements!$C:$C))</f>
        <v/>
      </c>
      <c r="E167" s="19" t="str">
        <f>IF($A167="","",SUMIF(Movements!$B:$B,$A167,Movements!$D:$D))</f>
        <v/>
      </c>
      <c r="F167" s="19" t="str">
        <f t="shared" si="4"/>
        <v/>
      </c>
      <c r="G167" s="19" t="str">
        <f>IF($A167="","",N(Items!D166))</f>
        <v/>
      </c>
      <c r="H167" s="20" t="str">
        <f>IF($A167="","",F167*N(Items!E166))</f>
        <v/>
      </c>
      <c r="I167" s="20" t="str">
        <f>IF($A167="","",F167*N(Items!F166))</f>
        <v/>
      </c>
      <c r="J167" s="19" t="str">
        <f t="shared" si="5"/>
        <v/>
      </c>
    </row>
    <row r="168" spans="1:10" x14ac:dyDescent="0.3">
      <c r="A168" s="18" t="str">
        <f>IF(Items!A167="","",Items!A167)</f>
        <v/>
      </c>
      <c r="B168" s="18" t="str">
        <f>IF($A168="","",Items!B167&amp;"")</f>
        <v/>
      </c>
      <c r="C168" s="19" t="str">
        <f>IF($A168="","",N(Items!C167))</f>
        <v/>
      </c>
      <c r="D168" s="19" t="str">
        <f>IF($A168="","",SUMIF(Movements!$B:$B,$A168,Movements!$C:$C))</f>
        <v/>
      </c>
      <c r="E168" s="19" t="str">
        <f>IF($A168="","",SUMIF(Movements!$B:$B,$A168,Movements!$D:$D))</f>
        <v/>
      </c>
      <c r="F168" s="19" t="str">
        <f t="shared" si="4"/>
        <v/>
      </c>
      <c r="G168" s="19" t="str">
        <f>IF($A168="","",N(Items!D167))</f>
        <v/>
      </c>
      <c r="H168" s="20" t="str">
        <f>IF($A168="","",F168*N(Items!E167))</f>
        <v/>
      </c>
      <c r="I168" s="20" t="str">
        <f>IF($A168="","",F168*N(Items!F167))</f>
        <v/>
      </c>
      <c r="J168" s="19" t="str">
        <f t="shared" si="5"/>
        <v/>
      </c>
    </row>
    <row r="169" spans="1:10" x14ac:dyDescent="0.3">
      <c r="A169" s="18" t="str">
        <f>IF(Items!A168="","",Items!A168)</f>
        <v/>
      </c>
      <c r="B169" s="18" t="str">
        <f>IF($A169="","",Items!B168&amp;"")</f>
        <v/>
      </c>
      <c r="C169" s="19" t="str">
        <f>IF($A169="","",N(Items!C168))</f>
        <v/>
      </c>
      <c r="D169" s="19" t="str">
        <f>IF($A169="","",SUMIF(Movements!$B:$B,$A169,Movements!$C:$C))</f>
        <v/>
      </c>
      <c r="E169" s="19" t="str">
        <f>IF($A169="","",SUMIF(Movements!$B:$B,$A169,Movements!$D:$D))</f>
        <v/>
      </c>
      <c r="F169" s="19" t="str">
        <f t="shared" si="4"/>
        <v/>
      </c>
      <c r="G169" s="19" t="str">
        <f>IF($A169="","",N(Items!D168))</f>
        <v/>
      </c>
      <c r="H169" s="20" t="str">
        <f>IF($A169="","",F169*N(Items!E168))</f>
        <v/>
      </c>
      <c r="I169" s="20" t="str">
        <f>IF($A169="","",F169*N(Items!F168))</f>
        <v/>
      </c>
      <c r="J169" s="19" t="str">
        <f t="shared" si="5"/>
        <v/>
      </c>
    </row>
    <row r="170" spans="1:10" x14ac:dyDescent="0.3">
      <c r="A170" s="18" t="str">
        <f>IF(Items!A169="","",Items!A169)</f>
        <v/>
      </c>
      <c r="B170" s="18" t="str">
        <f>IF($A170="","",Items!B169&amp;"")</f>
        <v/>
      </c>
      <c r="C170" s="19" t="str">
        <f>IF($A170="","",N(Items!C169))</f>
        <v/>
      </c>
      <c r="D170" s="19" t="str">
        <f>IF($A170="","",SUMIF(Movements!$B:$B,$A170,Movements!$C:$C))</f>
        <v/>
      </c>
      <c r="E170" s="19" t="str">
        <f>IF($A170="","",SUMIF(Movements!$B:$B,$A170,Movements!$D:$D))</f>
        <v/>
      </c>
      <c r="F170" s="19" t="str">
        <f t="shared" si="4"/>
        <v/>
      </c>
      <c r="G170" s="19" t="str">
        <f>IF($A170="","",N(Items!D169))</f>
        <v/>
      </c>
      <c r="H170" s="20" t="str">
        <f>IF($A170="","",F170*N(Items!E169))</f>
        <v/>
      </c>
      <c r="I170" s="20" t="str">
        <f>IF($A170="","",F170*N(Items!F169))</f>
        <v/>
      </c>
      <c r="J170" s="19" t="str">
        <f t="shared" si="5"/>
        <v/>
      </c>
    </row>
    <row r="171" spans="1:10" x14ac:dyDescent="0.3">
      <c r="A171" s="18" t="str">
        <f>IF(Items!A170="","",Items!A170)</f>
        <v/>
      </c>
      <c r="B171" s="18" t="str">
        <f>IF($A171="","",Items!B170&amp;"")</f>
        <v/>
      </c>
      <c r="C171" s="19" t="str">
        <f>IF($A171="","",N(Items!C170))</f>
        <v/>
      </c>
      <c r="D171" s="19" t="str">
        <f>IF($A171="","",SUMIF(Movements!$B:$B,$A171,Movements!$C:$C))</f>
        <v/>
      </c>
      <c r="E171" s="19" t="str">
        <f>IF($A171="","",SUMIF(Movements!$B:$B,$A171,Movements!$D:$D))</f>
        <v/>
      </c>
      <c r="F171" s="19" t="str">
        <f t="shared" si="4"/>
        <v/>
      </c>
      <c r="G171" s="19" t="str">
        <f>IF($A171="","",N(Items!D170))</f>
        <v/>
      </c>
      <c r="H171" s="20" t="str">
        <f>IF($A171="","",F171*N(Items!E170))</f>
        <v/>
      </c>
      <c r="I171" s="20" t="str">
        <f>IF($A171="","",F171*N(Items!F170))</f>
        <v/>
      </c>
      <c r="J171" s="19" t="str">
        <f t="shared" si="5"/>
        <v/>
      </c>
    </row>
    <row r="172" spans="1:10" x14ac:dyDescent="0.3">
      <c r="A172" s="18" t="str">
        <f>IF(Items!A171="","",Items!A171)</f>
        <v/>
      </c>
      <c r="B172" s="18" t="str">
        <f>IF($A172="","",Items!B171&amp;"")</f>
        <v/>
      </c>
      <c r="C172" s="19" t="str">
        <f>IF($A172="","",N(Items!C171))</f>
        <v/>
      </c>
      <c r="D172" s="19" t="str">
        <f>IF($A172="","",SUMIF(Movements!$B:$B,$A172,Movements!$C:$C))</f>
        <v/>
      </c>
      <c r="E172" s="19" t="str">
        <f>IF($A172="","",SUMIF(Movements!$B:$B,$A172,Movements!$D:$D))</f>
        <v/>
      </c>
      <c r="F172" s="19" t="str">
        <f t="shared" si="4"/>
        <v/>
      </c>
      <c r="G172" s="19" t="str">
        <f>IF($A172="","",N(Items!D171))</f>
        <v/>
      </c>
      <c r="H172" s="20" t="str">
        <f>IF($A172="","",F172*N(Items!E171))</f>
        <v/>
      </c>
      <c r="I172" s="20" t="str">
        <f>IF($A172="","",F172*N(Items!F171))</f>
        <v/>
      </c>
      <c r="J172" s="19" t="str">
        <f t="shared" si="5"/>
        <v/>
      </c>
    </row>
    <row r="173" spans="1:10" x14ac:dyDescent="0.3">
      <c r="A173" s="18" t="str">
        <f>IF(Items!A172="","",Items!A172)</f>
        <v/>
      </c>
      <c r="B173" s="18" t="str">
        <f>IF($A173="","",Items!B172&amp;"")</f>
        <v/>
      </c>
      <c r="C173" s="19" t="str">
        <f>IF($A173="","",N(Items!C172))</f>
        <v/>
      </c>
      <c r="D173" s="19" t="str">
        <f>IF($A173="","",SUMIF(Movements!$B:$B,$A173,Movements!$C:$C))</f>
        <v/>
      </c>
      <c r="E173" s="19" t="str">
        <f>IF($A173="","",SUMIF(Movements!$B:$B,$A173,Movements!$D:$D))</f>
        <v/>
      </c>
      <c r="F173" s="19" t="str">
        <f t="shared" si="4"/>
        <v/>
      </c>
      <c r="G173" s="19" t="str">
        <f>IF($A173="","",N(Items!D172))</f>
        <v/>
      </c>
      <c r="H173" s="20" t="str">
        <f>IF($A173="","",F173*N(Items!E172))</f>
        <v/>
      </c>
      <c r="I173" s="20" t="str">
        <f>IF($A173="","",F173*N(Items!F172))</f>
        <v/>
      </c>
      <c r="J173" s="19" t="str">
        <f t="shared" si="5"/>
        <v/>
      </c>
    </row>
    <row r="174" spans="1:10" x14ac:dyDescent="0.3">
      <c r="A174" s="18" t="str">
        <f>IF(Items!A173="","",Items!A173)</f>
        <v/>
      </c>
      <c r="B174" s="18" t="str">
        <f>IF($A174="","",Items!B173&amp;"")</f>
        <v/>
      </c>
      <c r="C174" s="19" t="str">
        <f>IF($A174="","",N(Items!C173))</f>
        <v/>
      </c>
      <c r="D174" s="19" t="str">
        <f>IF($A174="","",SUMIF(Movements!$B:$B,$A174,Movements!$C:$C))</f>
        <v/>
      </c>
      <c r="E174" s="19" t="str">
        <f>IF($A174="","",SUMIF(Movements!$B:$B,$A174,Movements!$D:$D))</f>
        <v/>
      </c>
      <c r="F174" s="19" t="str">
        <f t="shared" si="4"/>
        <v/>
      </c>
      <c r="G174" s="19" t="str">
        <f>IF($A174="","",N(Items!D173))</f>
        <v/>
      </c>
      <c r="H174" s="20" t="str">
        <f>IF($A174="","",F174*N(Items!E173))</f>
        <v/>
      </c>
      <c r="I174" s="20" t="str">
        <f>IF($A174="","",F174*N(Items!F173))</f>
        <v/>
      </c>
      <c r="J174" s="19" t="str">
        <f t="shared" si="5"/>
        <v/>
      </c>
    </row>
    <row r="175" spans="1:10" x14ac:dyDescent="0.3">
      <c r="A175" s="18" t="str">
        <f>IF(Items!A174="","",Items!A174)</f>
        <v/>
      </c>
      <c r="B175" s="18" t="str">
        <f>IF($A175="","",Items!B174&amp;"")</f>
        <v/>
      </c>
      <c r="C175" s="19" t="str">
        <f>IF($A175="","",N(Items!C174))</f>
        <v/>
      </c>
      <c r="D175" s="19" t="str">
        <f>IF($A175="","",SUMIF(Movements!$B:$B,$A175,Movements!$C:$C))</f>
        <v/>
      </c>
      <c r="E175" s="19" t="str">
        <f>IF($A175="","",SUMIF(Movements!$B:$B,$A175,Movements!$D:$D))</f>
        <v/>
      </c>
      <c r="F175" s="19" t="str">
        <f t="shared" si="4"/>
        <v/>
      </c>
      <c r="G175" s="19" t="str">
        <f>IF($A175="","",N(Items!D174))</f>
        <v/>
      </c>
      <c r="H175" s="20" t="str">
        <f>IF($A175="","",F175*N(Items!E174))</f>
        <v/>
      </c>
      <c r="I175" s="20" t="str">
        <f>IF($A175="","",F175*N(Items!F174))</f>
        <v/>
      </c>
      <c r="J175" s="19" t="str">
        <f t="shared" si="5"/>
        <v/>
      </c>
    </row>
    <row r="176" spans="1:10" x14ac:dyDescent="0.3">
      <c r="A176" s="18" t="str">
        <f>IF(Items!A175="","",Items!A175)</f>
        <v/>
      </c>
      <c r="B176" s="18" t="str">
        <f>IF($A176="","",Items!B175&amp;"")</f>
        <v/>
      </c>
      <c r="C176" s="19" t="str">
        <f>IF($A176="","",N(Items!C175))</f>
        <v/>
      </c>
      <c r="D176" s="19" t="str">
        <f>IF($A176="","",SUMIF(Movements!$B:$B,$A176,Movements!$C:$C))</f>
        <v/>
      </c>
      <c r="E176" s="19" t="str">
        <f>IF($A176="","",SUMIF(Movements!$B:$B,$A176,Movements!$D:$D))</f>
        <v/>
      </c>
      <c r="F176" s="19" t="str">
        <f t="shared" si="4"/>
        <v/>
      </c>
      <c r="G176" s="19" t="str">
        <f>IF($A176="","",N(Items!D175))</f>
        <v/>
      </c>
      <c r="H176" s="20" t="str">
        <f>IF($A176="","",F176*N(Items!E175))</f>
        <v/>
      </c>
      <c r="I176" s="20" t="str">
        <f>IF($A176="","",F176*N(Items!F175))</f>
        <v/>
      </c>
      <c r="J176" s="19" t="str">
        <f t="shared" si="5"/>
        <v/>
      </c>
    </row>
    <row r="177" spans="1:10" x14ac:dyDescent="0.3">
      <c r="A177" s="18" t="str">
        <f>IF(Items!A176="","",Items!A176)</f>
        <v/>
      </c>
      <c r="B177" s="18" t="str">
        <f>IF($A177="","",Items!B176&amp;"")</f>
        <v/>
      </c>
      <c r="C177" s="19" t="str">
        <f>IF($A177="","",N(Items!C176))</f>
        <v/>
      </c>
      <c r="D177" s="19" t="str">
        <f>IF($A177="","",SUMIF(Movements!$B:$B,$A177,Movements!$C:$C))</f>
        <v/>
      </c>
      <c r="E177" s="19" t="str">
        <f>IF($A177="","",SUMIF(Movements!$B:$B,$A177,Movements!$D:$D))</f>
        <v/>
      </c>
      <c r="F177" s="19" t="str">
        <f t="shared" si="4"/>
        <v/>
      </c>
      <c r="G177" s="19" t="str">
        <f>IF($A177="","",N(Items!D176))</f>
        <v/>
      </c>
      <c r="H177" s="20" t="str">
        <f>IF($A177="","",F177*N(Items!E176))</f>
        <v/>
      </c>
      <c r="I177" s="20" t="str">
        <f>IF($A177="","",F177*N(Items!F176))</f>
        <v/>
      </c>
      <c r="J177" s="19" t="str">
        <f t="shared" si="5"/>
        <v/>
      </c>
    </row>
    <row r="178" spans="1:10" x14ac:dyDescent="0.3">
      <c r="A178" s="18" t="str">
        <f>IF(Items!A177="","",Items!A177)</f>
        <v/>
      </c>
      <c r="B178" s="18" t="str">
        <f>IF($A178="","",Items!B177&amp;"")</f>
        <v/>
      </c>
      <c r="C178" s="19" t="str">
        <f>IF($A178="","",N(Items!C177))</f>
        <v/>
      </c>
      <c r="D178" s="19" t="str">
        <f>IF($A178="","",SUMIF(Movements!$B:$B,$A178,Movements!$C:$C))</f>
        <v/>
      </c>
      <c r="E178" s="19" t="str">
        <f>IF($A178="","",SUMIF(Movements!$B:$B,$A178,Movements!$D:$D))</f>
        <v/>
      </c>
      <c r="F178" s="19" t="str">
        <f t="shared" si="4"/>
        <v/>
      </c>
      <c r="G178" s="19" t="str">
        <f>IF($A178="","",N(Items!D177))</f>
        <v/>
      </c>
      <c r="H178" s="20" t="str">
        <f>IF($A178="","",F178*N(Items!E177))</f>
        <v/>
      </c>
      <c r="I178" s="20" t="str">
        <f>IF($A178="","",F178*N(Items!F177))</f>
        <v/>
      </c>
      <c r="J178" s="19" t="str">
        <f t="shared" si="5"/>
        <v/>
      </c>
    </row>
    <row r="179" spans="1:10" x14ac:dyDescent="0.3">
      <c r="A179" s="18" t="str">
        <f>IF(Items!A178="","",Items!A178)</f>
        <v/>
      </c>
      <c r="B179" s="18" t="str">
        <f>IF($A179="","",Items!B178&amp;"")</f>
        <v/>
      </c>
      <c r="C179" s="19" t="str">
        <f>IF($A179="","",N(Items!C178))</f>
        <v/>
      </c>
      <c r="D179" s="19" t="str">
        <f>IF($A179="","",SUMIF(Movements!$B:$B,$A179,Movements!$C:$C))</f>
        <v/>
      </c>
      <c r="E179" s="19" t="str">
        <f>IF($A179="","",SUMIF(Movements!$B:$B,$A179,Movements!$D:$D))</f>
        <v/>
      </c>
      <c r="F179" s="19" t="str">
        <f t="shared" si="4"/>
        <v/>
      </c>
      <c r="G179" s="19" t="str">
        <f>IF($A179="","",N(Items!D178))</f>
        <v/>
      </c>
      <c r="H179" s="20" t="str">
        <f>IF($A179="","",F179*N(Items!E178))</f>
        <v/>
      </c>
      <c r="I179" s="20" t="str">
        <f>IF($A179="","",F179*N(Items!F178))</f>
        <v/>
      </c>
      <c r="J179" s="19" t="str">
        <f t="shared" si="5"/>
        <v/>
      </c>
    </row>
    <row r="180" spans="1:10" x14ac:dyDescent="0.3">
      <c r="A180" s="18" t="str">
        <f>IF(Items!A179="","",Items!A179)</f>
        <v/>
      </c>
      <c r="B180" s="18" t="str">
        <f>IF($A180="","",Items!B179&amp;"")</f>
        <v/>
      </c>
      <c r="C180" s="19" t="str">
        <f>IF($A180="","",N(Items!C179))</f>
        <v/>
      </c>
      <c r="D180" s="19" t="str">
        <f>IF($A180="","",SUMIF(Movements!$B:$B,$A180,Movements!$C:$C))</f>
        <v/>
      </c>
      <c r="E180" s="19" t="str">
        <f>IF($A180="","",SUMIF(Movements!$B:$B,$A180,Movements!$D:$D))</f>
        <v/>
      </c>
      <c r="F180" s="19" t="str">
        <f t="shared" si="4"/>
        <v/>
      </c>
      <c r="G180" s="19" t="str">
        <f>IF($A180="","",N(Items!D179))</f>
        <v/>
      </c>
      <c r="H180" s="20" t="str">
        <f>IF($A180="","",F180*N(Items!E179))</f>
        <v/>
      </c>
      <c r="I180" s="20" t="str">
        <f>IF($A180="","",F180*N(Items!F179))</f>
        <v/>
      </c>
      <c r="J180" s="19" t="str">
        <f t="shared" si="5"/>
        <v/>
      </c>
    </row>
    <row r="181" spans="1:10" x14ac:dyDescent="0.3">
      <c r="A181" s="18" t="str">
        <f>IF(Items!A180="","",Items!A180)</f>
        <v/>
      </c>
      <c r="B181" s="18" t="str">
        <f>IF($A181="","",Items!B180&amp;"")</f>
        <v/>
      </c>
      <c r="C181" s="19" t="str">
        <f>IF($A181="","",N(Items!C180))</f>
        <v/>
      </c>
      <c r="D181" s="19" t="str">
        <f>IF($A181="","",SUMIF(Movements!$B:$B,$A181,Movements!$C:$C))</f>
        <v/>
      </c>
      <c r="E181" s="19" t="str">
        <f>IF($A181="","",SUMIF(Movements!$B:$B,$A181,Movements!$D:$D))</f>
        <v/>
      </c>
      <c r="F181" s="19" t="str">
        <f t="shared" si="4"/>
        <v/>
      </c>
      <c r="G181" s="19" t="str">
        <f>IF($A181="","",N(Items!D180))</f>
        <v/>
      </c>
      <c r="H181" s="20" t="str">
        <f>IF($A181="","",F181*N(Items!E180))</f>
        <v/>
      </c>
      <c r="I181" s="20" t="str">
        <f>IF($A181="","",F181*N(Items!F180))</f>
        <v/>
      </c>
      <c r="J181" s="19" t="str">
        <f t="shared" si="5"/>
        <v/>
      </c>
    </row>
    <row r="182" spans="1:10" x14ac:dyDescent="0.3">
      <c r="A182" s="18" t="str">
        <f>IF(Items!A181="","",Items!A181)</f>
        <v/>
      </c>
      <c r="B182" s="18" t="str">
        <f>IF($A182="","",Items!B181&amp;"")</f>
        <v/>
      </c>
      <c r="C182" s="19" t="str">
        <f>IF($A182="","",N(Items!C181))</f>
        <v/>
      </c>
      <c r="D182" s="19" t="str">
        <f>IF($A182="","",SUMIF(Movements!$B:$B,$A182,Movements!$C:$C))</f>
        <v/>
      </c>
      <c r="E182" s="19" t="str">
        <f>IF($A182="","",SUMIF(Movements!$B:$B,$A182,Movements!$D:$D))</f>
        <v/>
      </c>
      <c r="F182" s="19" t="str">
        <f t="shared" si="4"/>
        <v/>
      </c>
      <c r="G182" s="19" t="str">
        <f>IF($A182="","",N(Items!D181))</f>
        <v/>
      </c>
      <c r="H182" s="20" t="str">
        <f>IF($A182="","",F182*N(Items!E181))</f>
        <v/>
      </c>
      <c r="I182" s="20" t="str">
        <f>IF($A182="","",F182*N(Items!F181))</f>
        <v/>
      </c>
      <c r="J182" s="19" t="str">
        <f t="shared" si="5"/>
        <v/>
      </c>
    </row>
    <row r="183" spans="1:10" x14ac:dyDescent="0.3">
      <c r="A183" s="18" t="str">
        <f>IF(Items!A182="","",Items!A182)</f>
        <v/>
      </c>
      <c r="B183" s="18" t="str">
        <f>IF($A183="","",Items!B182&amp;"")</f>
        <v/>
      </c>
      <c r="C183" s="19" t="str">
        <f>IF($A183="","",N(Items!C182))</f>
        <v/>
      </c>
      <c r="D183" s="19" t="str">
        <f>IF($A183="","",SUMIF(Movements!$B:$B,$A183,Movements!$C:$C))</f>
        <v/>
      </c>
      <c r="E183" s="19" t="str">
        <f>IF($A183="","",SUMIF(Movements!$B:$B,$A183,Movements!$D:$D))</f>
        <v/>
      </c>
      <c r="F183" s="19" t="str">
        <f t="shared" si="4"/>
        <v/>
      </c>
      <c r="G183" s="19" t="str">
        <f>IF($A183="","",N(Items!D182))</f>
        <v/>
      </c>
      <c r="H183" s="20" t="str">
        <f>IF($A183="","",F183*N(Items!E182))</f>
        <v/>
      </c>
      <c r="I183" s="20" t="str">
        <f>IF($A183="","",F183*N(Items!F182))</f>
        <v/>
      </c>
      <c r="J183" s="19" t="str">
        <f t="shared" si="5"/>
        <v/>
      </c>
    </row>
    <row r="184" spans="1:10" x14ac:dyDescent="0.3">
      <c r="A184" s="18" t="str">
        <f>IF(Items!A183="","",Items!A183)</f>
        <v/>
      </c>
      <c r="B184" s="18" t="str">
        <f>IF($A184="","",Items!B183&amp;"")</f>
        <v/>
      </c>
      <c r="C184" s="19" t="str">
        <f>IF($A184="","",N(Items!C183))</f>
        <v/>
      </c>
      <c r="D184" s="19" t="str">
        <f>IF($A184="","",SUMIF(Movements!$B:$B,$A184,Movements!$C:$C))</f>
        <v/>
      </c>
      <c r="E184" s="19" t="str">
        <f>IF($A184="","",SUMIF(Movements!$B:$B,$A184,Movements!$D:$D))</f>
        <v/>
      </c>
      <c r="F184" s="19" t="str">
        <f t="shared" si="4"/>
        <v/>
      </c>
      <c r="G184" s="19" t="str">
        <f>IF($A184="","",N(Items!D183))</f>
        <v/>
      </c>
      <c r="H184" s="20" t="str">
        <f>IF($A184="","",F184*N(Items!E183))</f>
        <v/>
      </c>
      <c r="I184" s="20" t="str">
        <f>IF($A184="","",F184*N(Items!F183))</f>
        <v/>
      </c>
      <c r="J184" s="19" t="str">
        <f t="shared" si="5"/>
        <v/>
      </c>
    </row>
    <row r="185" spans="1:10" x14ac:dyDescent="0.3">
      <c r="A185" s="18" t="str">
        <f>IF(Items!A184="","",Items!A184)</f>
        <v/>
      </c>
      <c r="B185" s="18" t="str">
        <f>IF($A185="","",Items!B184&amp;"")</f>
        <v/>
      </c>
      <c r="C185" s="19" t="str">
        <f>IF($A185="","",N(Items!C184))</f>
        <v/>
      </c>
      <c r="D185" s="19" t="str">
        <f>IF($A185="","",SUMIF(Movements!$B:$B,$A185,Movements!$C:$C))</f>
        <v/>
      </c>
      <c r="E185" s="19" t="str">
        <f>IF($A185="","",SUMIF(Movements!$B:$B,$A185,Movements!$D:$D))</f>
        <v/>
      </c>
      <c r="F185" s="19" t="str">
        <f t="shared" si="4"/>
        <v/>
      </c>
      <c r="G185" s="19" t="str">
        <f>IF($A185="","",N(Items!D184))</f>
        <v/>
      </c>
      <c r="H185" s="20" t="str">
        <f>IF($A185="","",F185*N(Items!E184))</f>
        <v/>
      </c>
      <c r="I185" s="20" t="str">
        <f>IF($A185="","",F185*N(Items!F184))</f>
        <v/>
      </c>
      <c r="J185" s="19" t="str">
        <f t="shared" si="5"/>
        <v/>
      </c>
    </row>
    <row r="186" spans="1:10" x14ac:dyDescent="0.3">
      <c r="A186" s="18" t="str">
        <f>IF(Items!A185="","",Items!A185)</f>
        <v/>
      </c>
      <c r="B186" s="18" t="str">
        <f>IF($A186="","",Items!B185&amp;"")</f>
        <v/>
      </c>
      <c r="C186" s="19" t="str">
        <f>IF($A186="","",N(Items!C185))</f>
        <v/>
      </c>
      <c r="D186" s="19" t="str">
        <f>IF($A186="","",SUMIF(Movements!$B:$B,$A186,Movements!$C:$C))</f>
        <v/>
      </c>
      <c r="E186" s="19" t="str">
        <f>IF($A186="","",SUMIF(Movements!$B:$B,$A186,Movements!$D:$D))</f>
        <v/>
      </c>
      <c r="F186" s="19" t="str">
        <f t="shared" si="4"/>
        <v/>
      </c>
      <c r="G186" s="19" t="str">
        <f>IF($A186="","",N(Items!D185))</f>
        <v/>
      </c>
      <c r="H186" s="20" t="str">
        <f>IF($A186="","",F186*N(Items!E185))</f>
        <v/>
      </c>
      <c r="I186" s="20" t="str">
        <f>IF($A186="","",F186*N(Items!F185))</f>
        <v/>
      </c>
      <c r="J186" s="19" t="str">
        <f t="shared" si="5"/>
        <v/>
      </c>
    </row>
    <row r="187" spans="1:10" x14ac:dyDescent="0.3">
      <c r="A187" s="18" t="str">
        <f>IF(Items!A186="","",Items!A186)</f>
        <v/>
      </c>
      <c r="B187" s="18" t="str">
        <f>IF($A187="","",Items!B186&amp;"")</f>
        <v/>
      </c>
      <c r="C187" s="19" t="str">
        <f>IF($A187="","",N(Items!C186))</f>
        <v/>
      </c>
      <c r="D187" s="19" t="str">
        <f>IF($A187="","",SUMIF(Movements!$B:$B,$A187,Movements!$C:$C))</f>
        <v/>
      </c>
      <c r="E187" s="19" t="str">
        <f>IF($A187="","",SUMIF(Movements!$B:$B,$A187,Movements!$D:$D))</f>
        <v/>
      </c>
      <c r="F187" s="19" t="str">
        <f t="shared" si="4"/>
        <v/>
      </c>
      <c r="G187" s="19" t="str">
        <f>IF($A187="","",N(Items!D186))</f>
        <v/>
      </c>
      <c r="H187" s="20" t="str">
        <f>IF($A187="","",F187*N(Items!E186))</f>
        <v/>
      </c>
      <c r="I187" s="20" t="str">
        <f>IF($A187="","",F187*N(Items!F186))</f>
        <v/>
      </c>
      <c r="J187" s="19" t="str">
        <f t="shared" si="5"/>
        <v/>
      </c>
    </row>
    <row r="188" spans="1:10" x14ac:dyDescent="0.3">
      <c r="A188" s="18" t="str">
        <f>IF(Items!A187="","",Items!A187)</f>
        <v/>
      </c>
      <c r="B188" s="18" t="str">
        <f>IF($A188="","",Items!B187&amp;"")</f>
        <v/>
      </c>
      <c r="C188" s="19" t="str">
        <f>IF($A188="","",N(Items!C187))</f>
        <v/>
      </c>
      <c r="D188" s="19" t="str">
        <f>IF($A188="","",SUMIF(Movements!$B:$B,$A188,Movements!$C:$C))</f>
        <v/>
      </c>
      <c r="E188" s="19" t="str">
        <f>IF($A188="","",SUMIF(Movements!$B:$B,$A188,Movements!$D:$D))</f>
        <v/>
      </c>
      <c r="F188" s="19" t="str">
        <f t="shared" si="4"/>
        <v/>
      </c>
      <c r="G188" s="19" t="str">
        <f>IF($A188="","",N(Items!D187))</f>
        <v/>
      </c>
      <c r="H188" s="20" t="str">
        <f>IF($A188="","",F188*N(Items!E187))</f>
        <v/>
      </c>
      <c r="I188" s="20" t="str">
        <f>IF($A188="","",F188*N(Items!F187))</f>
        <v/>
      </c>
      <c r="J188" s="19" t="str">
        <f t="shared" si="5"/>
        <v/>
      </c>
    </row>
    <row r="189" spans="1:10" x14ac:dyDescent="0.3">
      <c r="A189" s="18" t="str">
        <f>IF(Items!A188="","",Items!A188)</f>
        <v/>
      </c>
      <c r="B189" s="18" t="str">
        <f>IF($A189="","",Items!B188&amp;"")</f>
        <v/>
      </c>
      <c r="C189" s="19" t="str">
        <f>IF($A189="","",N(Items!C188))</f>
        <v/>
      </c>
      <c r="D189" s="19" t="str">
        <f>IF($A189="","",SUMIF(Movements!$B:$B,$A189,Movements!$C:$C))</f>
        <v/>
      </c>
      <c r="E189" s="19" t="str">
        <f>IF($A189="","",SUMIF(Movements!$B:$B,$A189,Movements!$D:$D))</f>
        <v/>
      </c>
      <c r="F189" s="19" t="str">
        <f t="shared" si="4"/>
        <v/>
      </c>
      <c r="G189" s="19" t="str">
        <f>IF($A189="","",N(Items!D188))</f>
        <v/>
      </c>
      <c r="H189" s="20" t="str">
        <f>IF($A189="","",F189*N(Items!E188))</f>
        <v/>
      </c>
      <c r="I189" s="20" t="str">
        <f>IF($A189="","",F189*N(Items!F188))</f>
        <v/>
      </c>
      <c r="J189" s="19" t="str">
        <f t="shared" si="5"/>
        <v/>
      </c>
    </row>
    <row r="190" spans="1:10" x14ac:dyDescent="0.3">
      <c r="A190" s="18" t="str">
        <f>IF(Items!A189="","",Items!A189)</f>
        <v/>
      </c>
      <c r="B190" s="18" t="str">
        <f>IF($A190="","",Items!B189&amp;"")</f>
        <v/>
      </c>
      <c r="C190" s="19" t="str">
        <f>IF($A190="","",N(Items!C189))</f>
        <v/>
      </c>
      <c r="D190" s="19" t="str">
        <f>IF($A190="","",SUMIF(Movements!$B:$B,$A190,Movements!$C:$C))</f>
        <v/>
      </c>
      <c r="E190" s="19" t="str">
        <f>IF($A190="","",SUMIF(Movements!$B:$B,$A190,Movements!$D:$D))</f>
        <v/>
      </c>
      <c r="F190" s="19" t="str">
        <f t="shared" si="4"/>
        <v/>
      </c>
      <c r="G190" s="19" t="str">
        <f>IF($A190="","",N(Items!D189))</f>
        <v/>
      </c>
      <c r="H190" s="20" t="str">
        <f>IF($A190="","",F190*N(Items!E189))</f>
        <v/>
      </c>
      <c r="I190" s="20" t="str">
        <f>IF($A190="","",F190*N(Items!F189))</f>
        <v/>
      </c>
      <c r="J190" s="19" t="str">
        <f t="shared" si="5"/>
        <v/>
      </c>
    </row>
    <row r="191" spans="1:10" x14ac:dyDescent="0.3">
      <c r="A191" s="18" t="str">
        <f>IF(Items!A190="","",Items!A190)</f>
        <v/>
      </c>
      <c r="B191" s="18" t="str">
        <f>IF($A191="","",Items!B190&amp;"")</f>
        <v/>
      </c>
      <c r="C191" s="19" t="str">
        <f>IF($A191="","",N(Items!C190))</f>
        <v/>
      </c>
      <c r="D191" s="19" t="str">
        <f>IF($A191="","",SUMIF(Movements!$B:$B,$A191,Movements!$C:$C))</f>
        <v/>
      </c>
      <c r="E191" s="19" t="str">
        <f>IF($A191="","",SUMIF(Movements!$B:$B,$A191,Movements!$D:$D))</f>
        <v/>
      </c>
      <c r="F191" s="19" t="str">
        <f t="shared" si="4"/>
        <v/>
      </c>
      <c r="G191" s="19" t="str">
        <f>IF($A191="","",N(Items!D190))</f>
        <v/>
      </c>
      <c r="H191" s="20" t="str">
        <f>IF($A191="","",F191*N(Items!E190))</f>
        <v/>
      </c>
      <c r="I191" s="20" t="str">
        <f>IF($A191="","",F191*N(Items!F190))</f>
        <v/>
      </c>
      <c r="J191" s="19" t="str">
        <f t="shared" si="5"/>
        <v/>
      </c>
    </row>
    <row r="192" spans="1:10" x14ac:dyDescent="0.3">
      <c r="A192" s="18" t="str">
        <f>IF(Items!A191="","",Items!A191)</f>
        <v/>
      </c>
      <c r="B192" s="18" t="str">
        <f>IF($A192="","",Items!B191&amp;"")</f>
        <v/>
      </c>
      <c r="C192" s="19" t="str">
        <f>IF($A192="","",N(Items!C191))</f>
        <v/>
      </c>
      <c r="D192" s="19" t="str">
        <f>IF($A192="","",SUMIF(Movements!$B:$B,$A192,Movements!$C:$C))</f>
        <v/>
      </c>
      <c r="E192" s="19" t="str">
        <f>IF($A192="","",SUMIF(Movements!$B:$B,$A192,Movements!$D:$D))</f>
        <v/>
      </c>
      <c r="F192" s="19" t="str">
        <f t="shared" si="4"/>
        <v/>
      </c>
      <c r="G192" s="19" t="str">
        <f>IF($A192="","",N(Items!D191))</f>
        <v/>
      </c>
      <c r="H192" s="20" t="str">
        <f>IF($A192="","",F192*N(Items!E191))</f>
        <v/>
      </c>
      <c r="I192" s="20" t="str">
        <f>IF($A192="","",F192*N(Items!F191))</f>
        <v/>
      </c>
      <c r="J192" s="19" t="str">
        <f t="shared" si="5"/>
        <v/>
      </c>
    </row>
    <row r="193" spans="1:10" x14ac:dyDescent="0.3">
      <c r="A193" s="18" t="str">
        <f>IF(Items!A192="","",Items!A192)</f>
        <v/>
      </c>
      <c r="B193" s="18" t="str">
        <f>IF($A193="","",Items!B192&amp;"")</f>
        <v/>
      </c>
      <c r="C193" s="19" t="str">
        <f>IF($A193="","",N(Items!C192))</f>
        <v/>
      </c>
      <c r="D193" s="19" t="str">
        <f>IF($A193="","",SUMIF(Movements!$B:$B,$A193,Movements!$C:$C))</f>
        <v/>
      </c>
      <c r="E193" s="19" t="str">
        <f>IF($A193="","",SUMIF(Movements!$B:$B,$A193,Movements!$D:$D))</f>
        <v/>
      </c>
      <c r="F193" s="19" t="str">
        <f t="shared" si="4"/>
        <v/>
      </c>
      <c r="G193" s="19" t="str">
        <f>IF($A193="","",N(Items!D192))</f>
        <v/>
      </c>
      <c r="H193" s="20" t="str">
        <f>IF($A193="","",F193*N(Items!E192))</f>
        <v/>
      </c>
      <c r="I193" s="20" t="str">
        <f>IF($A193="","",F193*N(Items!F192))</f>
        <v/>
      </c>
      <c r="J193" s="19" t="str">
        <f t="shared" si="5"/>
        <v/>
      </c>
    </row>
    <row r="194" spans="1:10" x14ac:dyDescent="0.3">
      <c r="A194" s="18" t="str">
        <f>IF(Items!A193="","",Items!A193)</f>
        <v/>
      </c>
      <c r="B194" s="18" t="str">
        <f>IF($A194="","",Items!B193&amp;"")</f>
        <v/>
      </c>
      <c r="C194" s="19" t="str">
        <f>IF($A194="","",N(Items!C193))</f>
        <v/>
      </c>
      <c r="D194" s="19" t="str">
        <f>IF($A194="","",SUMIF(Movements!$B:$B,$A194,Movements!$C:$C))</f>
        <v/>
      </c>
      <c r="E194" s="19" t="str">
        <f>IF($A194="","",SUMIF(Movements!$B:$B,$A194,Movements!$D:$D))</f>
        <v/>
      </c>
      <c r="F194" s="19" t="str">
        <f t="shared" si="4"/>
        <v/>
      </c>
      <c r="G194" s="19" t="str">
        <f>IF($A194="","",N(Items!D193))</f>
        <v/>
      </c>
      <c r="H194" s="20" t="str">
        <f>IF($A194="","",F194*N(Items!E193))</f>
        <v/>
      </c>
      <c r="I194" s="20" t="str">
        <f>IF($A194="","",F194*N(Items!F193))</f>
        <v/>
      </c>
      <c r="J194" s="19" t="str">
        <f t="shared" si="5"/>
        <v/>
      </c>
    </row>
    <row r="195" spans="1:10" x14ac:dyDescent="0.3">
      <c r="A195" s="18" t="str">
        <f>IF(Items!A194="","",Items!A194)</f>
        <v/>
      </c>
      <c r="B195" s="18" t="str">
        <f>IF($A195="","",Items!B194&amp;"")</f>
        <v/>
      </c>
      <c r="C195" s="19" t="str">
        <f>IF($A195="","",N(Items!C194))</f>
        <v/>
      </c>
      <c r="D195" s="19" t="str">
        <f>IF($A195="","",SUMIF(Movements!$B:$B,$A195,Movements!$C:$C))</f>
        <v/>
      </c>
      <c r="E195" s="19" t="str">
        <f>IF($A195="","",SUMIF(Movements!$B:$B,$A195,Movements!$D:$D))</f>
        <v/>
      </c>
      <c r="F195" s="19" t="str">
        <f t="shared" si="4"/>
        <v/>
      </c>
      <c r="G195" s="19" t="str">
        <f>IF($A195="","",N(Items!D194))</f>
        <v/>
      </c>
      <c r="H195" s="20" t="str">
        <f>IF($A195="","",F195*N(Items!E194))</f>
        <v/>
      </c>
      <c r="I195" s="20" t="str">
        <f>IF($A195="","",F195*N(Items!F194))</f>
        <v/>
      </c>
      <c r="J195" s="19" t="str">
        <f t="shared" si="5"/>
        <v/>
      </c>
    </row>
    <row r="196" spans="1:10" x14ac:dyDescent="0.3">
      <c r="A196" s="18" t="str">
        <f>IF(Items!A195="","",Items!A195)</f>
        <v/>
      </c>
      <c r="B196" s="18" t="str">
        <f>IF($A196="","",Items!B195&amp;"")</f>
        <v/>
      </c>
      <c r="C196" s="19" t="str">
        <f>IF($A196="","",N(Items!C195))</f>
        <v/>
      </c>
      <c r="D196" s="19" t="str">
        <f>IF($A196="","",SUMIF(Movements!$B:$B,$A196,Movements!$C:$C))</f>
        <v/>
      </c>
      <c r="E196" s="19" t="str">
        <f>IF($A196="","",SUMIF(Movements!$B:$B,$A196,Movements!$D:$D))</f>
        <v/>
      </c>
      <c r="F196" s="19" t="str">
        <f t="shared" si="4"/>
        <v/>
      </c>
      <c r="G196" s="19" t="str">
        <f>IF($A196="","",N(Items!D195))</f>
        <v/>
      </c>
      <c r="H196" s="20" t="str">
        <f>IF($A196="","",F196*N(Items!E195))</f>
        <v/>
      </c>
      <c r="I196" s="20" t="str">
        <f>IF($A196="","",F196*N(Items!F195))</f>
        <v/>
      </c>
      <c r="J196" s="19" t="str">
        <f t="shared" si="5"/>
        <v/>
      </c>
    </row>
    <row r="197" spans="1:10" x14ac:dyDescent="0.3">
      <c r="A197" s="18" t="str">
        <f>IF(Items!A196="","",Items!A196)</f>
        <v/>
      </c>
      <c r="B197" s="18" t="str">
        <f>IF($A197="","",Items!B196&amp;"")</f>
        <v/>
      </c>
      <c r="C197" s="19" t="str">
        <f>IF($A197="","",N(Items!C196))</f>
        <v/>
      </c>
      <c r="D197" s="19" t="str">
        <f>IF($A197="","",SUMIF(Movements!$B:$B,$A197,Movements!$C:$C))</f>
        <v/>
      </c>
      <c r="E197" s="19" t="str">
        <f>IF($A197="","",SUMIF(Movements!$B:$B,$A197,Movements!$D:$D))</f>
        <v/>
      </c>
      <c r="F197" s="19" t="str">
        <f t="shared" ref="F197:F260" si="6">IF($A197="","",C197+D197-E197)</f>
        <v/>
      </c>
      <c r="G197" s="19" t="str">
        <f>IF($A197="","",N(Items!D196))</f>
        <v/>
      </c>
      <c r="H197" s="20" t="str">
        <f>IF($A197="","",F197*N(Items!E196))</f>
        <v/>
      </c>
      <c r="I197" s="20" t="str">
        <f>IF($A197="","",F197*N(Items!F196))</f>
        <v/>
      </c>
      <c r="J197" s="19" t="str">
        <f t="shared" ref="J197:J260" si="7">IF($A197="","",IF(F197&lt;=G197,"Reorder","OK"))</f>
        <v/>
      </c>
    </row>
    <row r="198" spans="1:10" x14ac:dyDescent="0.3">
      <c r="A198" s="18" t="str">
        <f>IF(Items!A197="","",Items!A197)</f>
        <v/>
      </c>
      <c r="B198" s="18" t="str">
        <f>IF($A198="","",Items!B197&amp;"")</f>
        <v/>
      </c>
      <c r="C198" s="19" t="str">
        <f>IF($A198="","",N(Items!C197))</f>
        <v/>
      </c>
      <c r="D198" s="19" t="str">
        <f>IF($A198="","",SUMIF(Movements!$B:$B,$A198,Movements!$C:$C))</f>
        <v/>
      </c>
      <c r="E198" s="19" t="str">
        <f>IF($A198="","",SUMIF(Movements!$B:$B,$A198,Movements!$D:$D))</f>
        <v/>
      </c>
      <c r="F198" s="19" t="str">
        <f t="shared" si="6"/>
        <v/>
      </c>
      <c r="G198" s="19" t="str">
        <f>IF($A198="","",N(Items!D197))</f>
        <v/>
      </c>
      <c r="H198" s="20" t="str">
        <f>IF($A198="","",F198*N(Items!E197))</f>
        <v/>
      </c>
      <c r="I198" s="20" t="str">
        <f>IF($A198="","",F198*N(Items!F197))</f>
        <v/>
      </c>
      <c r="J198" s="19" t="str">
        <f t="shared" si="7"/>
        <v/>
      </c>
    </row>
    <row r="199" spans="1:10" x14ac:dyDescent="0.3">
      <c r="A199" s="18" t="str">
        <f>IF(Items!A198="","",Items!A198)</f>
        <v/>
      </c>
      <c r="B199" s="18" t="str">
        <f>IF($A199="","",Items!B198&amp;"")</f>
        <v/>
      </c>
      <c r="C199" s="19" t="str">
        <f>IF($A199="","",N(Items!C198))</f>
        <v/>
      </c>
      <c r="D199" s="19" t="str">
        <f>IF($A199="","",SUMIF(Movements!$B:$B,$A199,Movements!$C:$C))</f>
        <v/>
      </c>
      <c r="E199" s="19" t="str">
        <f>IF($A199="","",SUMIF(Movements!$B:$B,$A199,Movements!$D:$D))</f>
        <v/>
      </c>
      <c r="F199" s="19" t="str">
        <f t="shared" si="6"/>
        <v/>
      </c>
      <c r="G199" s="19" t="str">
        <f>IF($A199="","",N(Items!D198))</f>
        <v/>
      </c>
      <c r="H199" s="20" t="str">
        <f>IF($A199="","",F199*N(Items!E198))</f>
        <v/>
      </c>
      <c r="I199" s="20" t="str">
        <f>IF($A199="","",F199*N(Items!F198))</f>
        <v/>
      </c>
      <c r="J199" s="19" t="str">
        <f t="shared" si="7"/>
        <v/>
      </c>
    </row>
    <row r="200" spans="1:10" x14ac:dyDescent="0.3">
      <c r="A200" s="18" t="str">
        <f>IF(Items!A199="","",Items!A199)</f>
        <v/>
      </c>
      <c r="B200" s="18" t="str">
        <f>IF($A200="","",Items!B199&amp;"")</f>
        <v/>
      </c>
      <c r="C200" s="19" t="str">
        <f>IF($A200="","",N(Items!C199))</f>
        <v/>
      </c>
      <c r="D200" s="19" t="str">
        <f>IF($A200="","",SUMIF(Movements!$B:$B,$A200,Movements!$C:$C))</f>
        <v/>
      </c>
      <c r="E200" s="19" t="str">
        <f>IF($A200="","",SUMIF(Movements!$B:$B,$A200,Movements!$D:$D))</f>
        <v/>
      </c>
      <c r="F200" s="19" t="str">
        <f t="shared" si="6"/>
        <v/>
      </c>
      <c r="G200" s="19" t="str">
        <f>IF($A200="","",N(Items!D199))</f>
        <v/>
      </c>
      <c r="H200" s="20" t="str">
        <f>IF($A200="","",F200*N(Items!E199))</f>
        <v/>
      </c>
      <c r="I200" s="20" t="str">
        <f>IF($A200="","",F200*N(Items!F199))</f>
        <v/>
      </c>
      <c r="J200" s="19" t="str">
        <f t="shared" si="7"/>
        <v/>
      </c>
    </row>
    <row r="201" spans="1:10" x14ac:dyDescent="0.3">
      <c r="A201" s="18" t="str">
        <f>IF(Items!A200="","",Items!A200)</f>
        <v/>
      </c>
      <c r="B201" s="18" t="str">
        <f>IF($A201="","",Items!B200&amp;"")</f>
        <v/>
      </c>
      <c r="C201" s="19" t="str">
        <f>IF($A201="","",N(Items!C200))</f>
        <v/>
      </c>
      <c r="D201" s="19" t="str">
        <f>IF($A201="","",SUMIF(Movements!$B:$B,$A201,Movements!$C:$C))</f>
        <v/>
      </c>
      <c r="E201" s="19" t="str">
        <f>IF($A201="","",SUMIF(Movements!$B:$B,$A201,Movements!$D:$D))</f>
        <v/>
      </c>
      <c r="F201" s="19" t="str">
        <f t="shared" si="6"/>
        <v/>
      </c>
      <c r="G201" s="19" t="str">
        <f>IF($A201="","",N(Items!D200))</f>
        <v/>
      </c>
      <c r="H201" s="20" t="str">
        <f>IF($A201="","",F201*N(Items!E200))</f>
        <v/>
      </c>
      <c r="I201" s="20" t="str">
        <f>IF($A201="","",F201*N(Items!F200))</f>
        <v/>
      </c>
      <c r="J201" s="19" t="str">
        <f t="shared" si="7"/>
        <v/>
      </c>
    </row>
    <row r="202" spans="1:10" x14ac:dyDescent="0.3">
      <c r="A202" s="18" t="str">
        <f>IF(Items!A201="","",Items!A201)</f>
        <v/>
      </c>
      <c r="B202" s="18" t="str">
        <f>IF($A202="","",Items!B201&amp;"")</f>
        <v/>
      </c>
      <c r="C202" s="19" t="str">
        <f>IF($A202="","",N(Items!C201))</f>
        <v/>
      </c>
      <c r="D202" s="19" t="str">
        <f>IF($A202="","",SUMIF(Movements!$B:$B,$A202,Movements!$C:$C))</f>
        <v/>
      </c>
      <c r="E202" s="19" t="str">
        <f>IF($A202="","",SUMIF(Movements!$B:$B,$A202,Movements!$D:$D))</f>
        <v/>
      </c>
      <c r="F202" s="19" t="str">
        <f t="shared" si="6"/>
        <v/>
      </c>
      <c r="G202" s="19" t="str">
        <f>IF($A202="","",N(Items!D201))</f>
        <v/>
      </c>
      <c r="H202" s="20" t="str">
        <f>IF($A202="","",F202*N(Items!E201))</f>
        <v/>
      </c>
      <c r="I202" s="20" t="str">
        <f>IF($A202="","",F202*N(Items!F201))</f>
        <v/>
      </c>
      <c r="J202" s="19" t="str">
        <f t="shared" si="7"/>
        <v/>
      </c>
    </row>
    <row r="203" spans="1:10" x14ac:dyDescent="0.3">
      <c r="A203" s="18" t="str">
        <f>IF(Items!A202="","",Items!A202)</f>
        <v/>
      </c>
      <c r="B203" s="18" t="str">
        <f>IF($A203="","",Items!B202&amp;"")</f>
        <v/>
      </c>
      <c r="C203" s="19" t="str">
        <f>IF($A203="","",N(Items!C202))</f>
        <v/>
      </c>
      <c r="D203" s="19" t="str">
        <f>IF($A203="","",SUMIF(Movements!$B:$B,$A203,Movements!$C:$C))</f>
        <v/>
      </c>
      <c r="E203" s="19" t="str">
        <f>IF($A203="","",SUMIF(Movements!$B:$B,$A203,Movements!$D:$D))</f>
        <v/>
      </c>
      <c r="F203" s="19" t="str">
        <f t="shared" si="6"/>
        <v/>
      </c>
      <c r="G203" s="19" t="str">
        <f>IF($A203="","",N(Items!D202))</f>
        <v/>
      </c>
      <c r="H203" s="20" t="str">
        <f>IF($A203="","",F203*N(Items!E202))</f>
        <v/>
      </c>
      <c r="I203" s="20" t="str">
        <f>IF($A203="","",F203*N(Items!F202))</f>
        <v/>
      </c>
      <c r="J203" s="19" t="str">
        <f t="shared" si="7"/>
        <v/>
      </c>
    </row>
    <row r="204" spans="1:10" x14ac:dyDescent="0.3">
      <c r="A204" s="18" t="str">
        <f>IF(Items!A203="","",Items!A203)</f>
        <v/>
      </c>
      <c r="B204" s="18" t="str">
        <f>IF($A204="","",Items!B203&amp;"")</f>
        <v/>
      </c>
      <c r="C204" s="19" t="str">
        <f>IF($A204="","",N(Items!C203))</f>
        <v/>
      </c>
      <c r="D204" s="19" t="str">
        <f>IF($A204="","",SUMIF(Movements!$B:$B,$A204,Movements!$C:$C))</f>
        <v/>
      </c>
      <c r="E204" s="19" t="str">
        <f>IF($A204="","",SUMIF(Movements!$B:$B,$A204,Movements!$D:$D))</f>
        <v/>
      </c>
      <c r="F204" s="19" t="str">
        <f t="shared" si="6"/>
        <v/>
      </c>
      <c r="G204" s="19" t="str">
        <f>IF($A204="","",N(Items!D203))</f>
        <v/>
      </c>
      <c r="H204" s="20" t="str">
        <f>IF($A204="","",F204*N(Items!E203))</f>
        <v/>
      </c>
      <c r="I204" s="20" t="str">
        <f>IF($A204="","",F204*N(Items!F203))</f>
        <v/>
      </c>
      <c r="J204" s="19" t="str">
        <f t="shared" si="7"/>
        <v/>
      </c>
    </row>
    <row r="205" spans="1:10" x14ac:dyDescent="0.3">
      <c r="A205" s="18" t="str">
        <f>IF(Items!A204="","",Items!A204)</f>
        <v/>
      </c>
      <c r="B205" s="18" t="str">
        <f>IF($A205="","",Items!B204&amp;"")</f>
        <v/>
      </c>
      <c r="C205" s="19" t="str">
        <f>IF($A205="","",N(Items!C204))</f>
        <v/>
      </c>
      <c r="D205" s="19" t="str">
        <f>IF($A205="","",SUMIF(Movements!$B:$B,$A205,Movements!$C:$C))</f>
        <v/>
      </c>
      <c r="E205" s="19" t="str">
        <f>IF($A205="","",SUMIF(Movements!$B:$B,$A205,Movements!$D:$D))</f>
        <v/>
      </c>
      <c r="F205" s="19" t="str">
        <f t="shared" si="6"/>
        <v/>
      </c>
      <c r="G205" s="19" t="str">
        <f>IF($A205="","",N(Items!D204))</f>
        <v/>
      </c>
      <c r="H205" s="20" t="str">
        <f>IF($A205="","",F205*N(Items!E204))</f>
        <v/>
      </c>
      <c r="I205" s="20" t="str">
        <f>IF($A205="","",F205*N(Items!F204))</f>
        <v/>
      </c>
      <c r="J205" s="19" t="str">
        <f t="shared" si="7"/>
        <v/>
      </c>
    </row>
    <row r="206" spans="1:10" x14ac:dyDescent="0.3">
      <c r="A206" s="18" t="str">
        <f>IF(Items!A205="","",Items!A205)</f>
        <v/>
      </c>
      <c r="B206" s="18" t="str">
        <f>IF($A206="","",Items!B205&amp;"")</f>
        <v/>
      </c>
      <c r="C206" s="19" t="str">
        <f>IF($A206="","",N(Items!C205))</f>
        <v/>
      </c>
      <c r="D206" s="19" t="str">
        <f>IF($A206="","",SUMIF(Movements!$B:$B,$A206,Movements!$C:$C))</f>
        <v/>
      </c>
      <c r="E206" s="19" t="str">
        <f>IF($A206="","",SUMIF(Movements!$B:$B,$A206,Movements!$D:$D))</f>
        <v/>
      </c>
      <c r="F206" s="19" t="str">
        <f t="shared" si="6"/>
        <v/>
      </c>
      <c r="G206" s="19" t="str">
        <f>IF($A206="","",N(Items!D205))</f>
        <v/>
      </c>
      <c r="H206" s="20" t="str">
        <f>IF($A206="","",F206*N(Items!E205))</f>
        <v/>
      </c>
      <c r="I206" s="20" t="str">
        <f>IF($A206="","",F206*N(Items!F205))</f>
        <v/>
      </c>
      <c r="J206" s="19" t="str">
        <f t="shared" si="7"/>
        <v/>
      </c>
    </row>
    <row r="207" spans="1:10" x14ac:dyDescent="0.3">
      <c r="A207" s="18" t="str">
        <f>IF(Items!A206="","",Items!A206)</f>
        <v/>
      </c>
      <c r="B207" s="18" t="str">
        <f>IF($A207="","",Items!B206&amp;"")</f>
        <v/>
      </c>
      <c r="C207" s="19" t="str">
        <f>IF($A207="","",N(Items!C206))</f>
        <v/>
      </c>
      <c r="D207" s="19" t="str">
        <f>IF($A207="","",SUMIF(Movements!$B:$B,$A207,Movements!$C:$C))</f>
        <v/>
      </c>
      <c r="E207" s="19" t="str">
        <f>IF($A207="","",SUMIF(Movements!$B:$B,$A207,Movements!$D:$D))</f>
        <v/>
      </c>
      <c r="F207" s="19" t="str">
        <f t="shared" si="6"/>
        <v/>
      </c>
      <c r="G207" s="19" t="str">
        <f>IF($A207="","",N(Items!D206))</f>
        <v/>
      </c>
      <c r="H207" s="20" t="str">
        <f>IF($A207="","",F207*N(Items!E206))</f>
        <v/>
      </c>
      <c r="I207" s="20" t="str">
        <f>IF($A207="","",F207*N(Items!F206))</f>
        <v/>
      </c>
      <c r="J207" s="19" t="str">
        <f t="shared" si="7"/>
        <v/>
      </c>
    </row>
    <row r="208" spans="1:10" x14ac:dyDescent="0.3">
      <c r="A208" s="18" t="str">
        <f>IF(Items!A207="","",Items!A207)</f>
        <v/>
      </c>
      <c r="B208" s="18" t="str">
        <f>IF($A208="","",Items!B207&amp;"")</f>
        <v/>
      </c>
      <c r="C208" s="19" t="str">
        <f>IF($A208="","",N(Items!C207))</f>
        <v/>
      </c>
      <c r="D208" s="19" t="str">
        <f>IF($A208="","",SUMIF(Movements!$B:$B,$A208,Movements!$C:$C))</f>
        <v/>
      </c>
      <c r="E208" s="19" t="str">
        <f>IF($A208="","",SUMIF(Movements!$B:$B,$A208,Movements!$D:$D))</f>
        <v/>
      </c>
      <c r="F208" s="19" t="str">
        <f t="shared" si="6"/>
        <v/>
      </c>
      <c r="G208" s="19" t="str">
        <f>IF($A208="","",N(Items!D207))</f>
        <v/>
      </c>
      <c r="H208" s="20" t="str">
        <f>IF($A208="","",F208*N(Items!E207))</f>
        <v/>
      </c>
      <c r="I208" s="20" t="str">
        <f>IF($A208="","",F208*N(Items!F207))</f>
        <v/>
      </c>
      <c r="J208" s="19" t="str">
        <f t="shared" si="7"/>
        <v/>
      </c>
    </row>
    <row r="209" spans="1:10" x14ac:dyDescent="0.3">
      <c r="A209" s="18" t="str">
        <f>IF(Items!A208="","",Items!A208)</f>
        <v/>
      </c>
      <c r="B209" s="18" t="str">
        <f>IF($A209="","",Items!B208&amp;"")</f>
        <v/>
      </c>
      <c r="C209" s="19" t="str">
        <f>IF($A209="","",N(Items!C208))</f>
        <v/>
      </c>
      <c r="D209" s="19" t="str">
        <f>IF($A209="","",SUMIF(Movements!$B:$B,$A209,Movements!$C:$C))</f>
        <v/>
      </c>
      <c r="E209" s="19" t="str">
        <f>IF($A209="","",SUMIF(Movements!$B:$B,$A209,Movements!$D:$D))</f>
        <v/>
      </c>
      <c r="F209" s="19" t="str">
        <f t="shared" si="6"/>
        <v/>
      </c>
      <c r="G209" s="19" t="str">
        <f>IF($A209="","",N(Items!D208))</f>
        <v/>
      </c>
      <c r="H209" s="20" t="str">
        <f>IF($A209="","",F209*N(Items!E208))</f>
        <v/>
      </c>
      <c r="I209" s="20" t="str">
        <f>IF($A209="","",F209*N(Items!F208))</f>
        <v/>
      </c>
      <c r="J209" s="19" t="str">
        <f t="shared" si="7"/>
        <v/>
      </c>
    </row>
    <row r="210" spans="1:10" x14ac:dyDescent="0.3">
      <c r="A210" s="18" t="str">
        <f>IF(Items!A209="","",Items!A209)</f>
        <v/>
      </c>
      <c r="B210" s="18" t="str">
        <f>IF($A210="","",Items!B209&amp;"")</f>
        <v/>
      </c>
      <c r="C210" s="19" t="str">
        <f>IF($A210="","",N(Items!C209))</f>
        <v/>
      </c>
      <c r="D210" s="19" t="str">
        <f>IF($A210="","",SUMIF(Movements!$B:$B,$A210,Movements!$C:$C))</f>
        <v/>
      </c>
      <c r="E210" s="19" t="str">
        <f>IF($A210="","",SUMIF(Movements!$B:$B,$A210,Movements!$D:$D))</f>
        <v/>
      </c>
      <c r="F210" s="19" t="str">
        <f t="shared" si="6"/>
        <v/>
      </c>
      <c r="G210" s="19" t="str">
        <f>IF($A210="","",N(Items!D209))</f>
        <v/>
      </c>
      <c r="H210" s="20" t="str">
        <f>IF($A210="","",F210*N(Items!E209))</f>
        <v/>
      </c>
      <c r="I210" s="20" t="str">
        <f>IF($A210="","",F210*N(Items!F209))</f>
        <v/>
      </c>
      <c r="J210" s="19" t="str">
        <f t="shared" si="7"/>
        <v/>
      </c>
    </row>
    <row r="211" spans="1:10" x14ac:dyDescent="0.3">
      <c r="A211" s="18" t="str">
        <f>IF(Items!A210="","",Items!A210)</f>
        <v/>
      </c>
      <c r="B211" s="18" t="str">
        <f>IF($A211="","",Items!B210&amp;"")</f>
        <v/>
      </c>
      <c r="C211" s="19" t="str">
        <f>IF($A211="","",N(Items!C210))</f>
        <v/>
      </c>
      <c r="D211" s="19" t="str">
        <f>IF($A211="","",SUMIF(Movements!$B:$B,$A211,Movements!$C:$C))</f>
        <v/>
      </c>
      <c r="E211" s="19" t="str">
        <f>IF($A211="","",SUMIF(Movements!$B:$B,$A211,Movements!$D:$D))</f>
        <v/>
      </c>
      <c r="F211" s="19" t="str">
        <f t="shared" si="6"/>
        <v/>
      </c>
      <c r="G211" s="19" t="str">
        <f>IF($A211="","",N(Items!D210))</f>
        <v/>
      </c>
      <c r="H211" s="20" t="str">
        <f>IF($A211="","",F211*N(Items!E210))</f>
        <v/>
      </c>
      <c r="I211" s="20" t="str">
        <f>IF($A211="","",F211*N(Items!F210))</f>
        <v/>
      </c>
      <c r="J211" s="19" t="str">
        <f t="shared" si="7"/>
        <v/>
      </c>
    </row>
    <row r="212" spans="1:10" x14ac:dyDescent="0.3">
      <c r="A212" s="18" t="str">
        <f>IF(Items!A211="","",Items!A211)</f>
        <v/>
      </c>
      <c r="B212" s="18" t="str">
        <f>IF($A212="","",Items!B211&amp;"")</f>
        <v/>
      </c>
      <c r="C212" s="19" t="str">
        <f>IF($A212="","",N(Items!C211))</f>
        <v/>
      </c>
      <c r="D212" s="19" t="str">
        <f>IF($A212="","",SUMIF(Movements!$B:$B,$A212,Movements!$C:$C))</f>
        <v/>
      </c>
      <c r="E212" s="19" t="str">
        <f>IF($A212="","",SUMIF(Movements!$B:$B,$A212,Movements!$D:$D))</f>
        <v/>
      </c>
      <c r="F212" s="19" t="str">
        <f t="shared" si="6"/>
        <v/>
      </c>
      <c r="G212" s="19" t="str">
        <f>IF($A212="","",N(Items!D211))</f>
        <v/>
      </c>
      <c r="H212" s="20" t="str">
        <f>IF($A212="","",F212*N(Items!E211))</f>
        <v/>
      </c>
      <c r="I212" s="20" t="str">
        <f>IF($A212="","",F212*N(Items!F211))</f>
        <v/>
      </c>
      <c r="J212" s="19" t="str">
        <f t="shared" si="7"/>
        <v/>
      </c>
    </row>
    <row r="213" spans="1:10" x14ac:dyDescent="0.3">
      <c r="A213" s="18" t="str">
        <f>IF(Items!A212="","",Items!A212)</f>
        <v/>
      </c>
      <c r="B213" s="18" t="str">
        <f>IF($A213="","",Items!B212&amp;"")</f>
        <v/>
      </c>
      <c r="C213" s="19" t="str">
        <f>IF($A213="","",N(Items!C212))</f>
        <v/>
      </c>
      <c r="D213" s="19" t="str">
        <f>IF($A213="","",SUMIF(Movements!$B:$B,$A213,Movements!$C:$C))</f>
        <v/>
      </c>
      <c r="E213" s="19" t="str">
        <f>IF($A213="","",SUMIF(Movements!$B:$B,$A213,Movements!$D:$D))</f>
        <v/>
      </c>
      <c r="F213" s="19" t="str">
        <f t="shared" si="6"/>
        <v/>
      </c>
      <c r="G213" s="19" t="str">
        <f>IF($A213="","",N(Items!D212))</f>
        <v/>
      </c>
      <c r="H213" s="20" t="str">
        <f>IF($A213="","",F213*N(Items!E212))</f>
        <v/>
      </c>
      <c r="I213" s="20" t="str">
        <f>IF($A213="","",F213*N(Items!F212))</f>
        <v/>
      </c>
      <c r="J213" s="19" t="str">
        <f t="shared" si="7"/>
        <v/>
      </c>
    </row>
    <row r="214" spans="1:10" x14ac:dyDescent="0.3">
      <c r="A214" s="18" t="str">
        <f>IF(Items!A213="","",Items!A213)</f>
        <v/>
      </c>
      <c r="B214" s="18" t="str">
        <f>IF($A214="","",Items!B213&amp;"")</f>
        <v/>
      </c>
      <c r="C214" s="19" t="str">
        <f>IF($A214="","",N(Items!C213))</f>
        <v/>
      </c>
      <c r="D214" s="19" t="str">
        <f>IF($A214="","",SUMIF(Movements!$B:$B,$A214,Movements!$C:$C))</f>
        <v/>
      </c>
      <c r="E214" s="19" t="str">
        <f>IF($A214="","",SUMIF(Movements!$B:$B,$A214,Movements!$D:$D))</f>
        <v/>
      </c>
      <c r="F214" s="19" t="str">
        <f t="shared" si="6"/>
        <v/>
      </c>
      <c r="G214" s="19" t="str">
        <f>IF($A214="","",N(Items!D213))</f>
        <v/>
      </c>
      <c r="H214" s="20" t="str">
        <f>IF($A214="","",F214*N(Items!E213))</f>
        <v/>
      </c>
      <c r="I214" s="20" t="str">
        <f>IF($A214="","",F214*N(Items!F213))</f>
        <v/>
      </c>
      <c r="J214" s="19" t="str">
        <f t="shared" si="7"/>
        <v/>
      </c>
    </row>
    <row r="215" spans="1:10" x14ac:dyDescent="0.3">
      <c r="A215" s="18" t="str">
        <f>IF(Items!A214="","",Items!A214)</f>
        <v/>
      </c>
      <c r="B215" s="18" t="str">
        <f>IF($A215="","",Items!B214&amp;"")</f>
        <v/>
      </c>
      <c r="C215" s="19" t="str">
        <f>IF($A215="","",N(Items!C214))</f>
        <v/>
      </c>
      <c r="D215" s="19" t="str">
        <f>IF($A215="","",SUMIF(Movements!$B:$B,$A215,Movements!$C:$C))</f>
        <v/>
      </c>
      <c r="E215" s="19" t="str">
        <f>IF($A215="","",SUMIF(Movements!$B:$B,$A215,Movements!$D:$D))</f>
        <v/>
      </c>
      <c r="F215" s="19" t="str">
        <f t="shared" si="6"/>
        <v/>
      </c>
      <c r="G215" s="19" t="str">
        <f>IF($A215="","",N(Items!D214))</f>
        <v/>
      </c>
      <c r="H215" s="20" t="str">
        <f>IF($A215="","",F215*N(Items!E214))</f>
        <v/>
      </c>
      <c r="I215" s="20" t="str">
        <f>IF($A215="","",F215*N(Items!F214))</f>
        <v/>
      </c>
      <c r="J215" s="19" t="str">
        <f t="shared" si="7"/>
        <v/>
      </c>
    </row>
    <row r="216" spans="1:10" x14ac:dyDescent="0.3">
      <c r="A216" s="18" t="str">
        <f>IF(Items!A215="","",Items!A215)</f>
        <v/>
      </c>
      <c r="B216" s="18" t="str">
        <f>IF($A216="","",Items!B215&amp;"")</f>
        <v/>
      </c>
      <c r="C216" s="19" t="str">
        <f>IF($A216="","",N(Items!C215))</f>
        <v/>
      </c>
      <c r="D216" s="19" t="str">
        <f>IF($A216="","",SUMIF(Movements!$B:$B,$A216,Movements!$C:$C))</f>
        <v/>
      </c>
      <c r="E216" s="19" t="str">
        <f>IF($A216="","",SUMIF(Movements!$B:$B,$A216,Movements!$D:$D))</f>
        <v/>
      </c>
      <c r="F216" s="19" t="str">
        <f t="shared" si="6"/>
        <v/>
      </c>
      <c r="G216" s="19" t="str">
        <f>IF($A216="","",N(Items!D215))</f>
        <v/>
      </c>
      <c r="H216" s="20" t="str">
        <f>IF($A216="","",F216*N(Items!E215))</f>
        <v/>
      </c>
      <c r="I216" s="20" t="str">
        <f>IF($A216="","",F216*N(Items!F215))</f>
        <v/>
      </c>
      <c r="J216" s="19" t="str">
        <f t="shared" si="7"/>
        <v/>
      </c>
    </row>
    <row r="217" spans="1:10" x14ac:dyDescent="0.3">
      <c r="A217" s="18" t="str">
        <f>IF(Items!A216="","",Items!A216)</f>
        <v/>
      </c>
      <c r="B217" s="18" t="str">
        <f>IF($A217="","",Items!B216&amp;"")</f>
        <v/>
      </c>
      <c r="C217" s="19" t="str">
        <f>IF($A217="","",N(Items!C216))</f>
        <v/>
      </c>
      <c r="D217" s="19" t="str">
        <f>IF($A217="","",SUMIF(Movements!$B:$B,$A217,Movements!$C:$C))</f>
        <v/>
      </c>
      <c r="E217" s="19" t="str">
        <f>IF($A217="","",SUMIF(Movements!$B:$B,$A217,Movements!$D:$D))</f>
        <v/>
      </c>
      <c r="F217" s="19" t="str">
        <f t="shared" si="6"/>
        <v/>
      </c>
      <c r="G217" s="19" t="str">
        <f>IF($A217="","",N(Items!D216))</f>
        <v/>
      </c>
      <c r="H217" s="20" t="str">
        <f>IF($A217="","",F217*N(Items!E216))</f>
        <v/>
      </c>
      <c r="I217" s="20" t="str">
        <f>IF($A217="","",F217*N(Items!F216))</f>
        <v/>
      </c>
      <c r="J217" s="19" t="str">
        <f t="shared" si="7"/>
        <v/>
      </c>
    </row>
    <row r="218" spans="1:10" x14ac:dyDescent="0.3">
      <c r="A218" s="18" t="str">
        <f>IF(Items!A217="","",Items!A217)</f>
        <v/>
      </c>
      <c r="B218" s="18" t="str">
        <f>IF($A218="","",Items!B217&amp;"")</f>
        <v/>
      </c>
      <c r="C218" s="19" t="str">
        <f>IF($A218="","",N(Items!C217))</f>
        <v/>
      </c>
      <c r="D218" s="19" t="str">
        <f>IF($A218="","",SUMIF(Movements!$B:$B,$A218,Movements!$C:$C))</f>
        <v/>
      </c>
      <c r="E218" s="19" t="str">
        <f>IF($A218="","",SUMIF(Movements!$B:$B,$A218,Movements!$D:$D))</f>
        <v/>
      </c>
      <c r="F218" s="19" t="str">
        <f t="shared" si="6"/>
        <v/>
      </c>
      <c r="G218" s="19" t="str">
        <f>IF($A218="","",N(Items!D217))</f>
        <v/>
      </c>
      <c r="H218" s="20" t="str">
        <f>IF($A218="","",F218*N(Items!E217))</f>
        <v/>
      </c>
      <c r="I218" s="20" t="str">
        <f>IF($A218="","",F218*N(Items!F217))</f>
        <v/>
      </c>
      <c r="J218" s="19" t="str">
        <f t="shared" si="7"/>
        <v/>
      </c>
    </row>
    <row r="219" spans="1:10" x14ac:dyDescent="0.3">
      <c r="A219" s="18" t="str">
        <f>IF(Items!A218="","",Items!A218)</f>
        <v/>
      </c>
      <c r="B219" s="18" t="str">
        <f>IF($A219="","",Items!B218&amp;"")</f>
        <v/>
      </c>
      <c r="C219" s="19" t="str">
        <f>IF($A219="","",N(Items!C218))</f>
        <v/>
      </c>
      <c r="D219" s="19" t="str">
        <f>IF($A219="","",SUMIF(Movements!$B:$B,$A219,Movements!$C:$C))</f>
        <v/>
      </c>
      <c r="E219" s="19" t="str">
        <f>IF($A219="","",SUMIF(Movements!$B:$B,$A219,Movements!$D:$D))</f>
        <v/>
      </c>
      <c r="F219" s="19" t="str">
        <f t="shared" si="6"/>
        <v/>
      </c>
      <c r="G219" s="19" t="str">
        <f>IF($A219="","",N(Items!D218))</f>
        <v/>
      </c>
      <c r="H219" s="20" t="str">
        <f>IF($A219="","",F219*N(Items!E218))</f>
        <v/>
      </c>
      <c r="I219" s="20" t="str">
        <f>IF($A219="","",F219*N(Items!F218))</f>
        <v/>
      </c>
      <c r="J219" s="19" t="str">
        <f t="shared" si="7"/>
        <v/>
      </c>
    </row>
    <row r="220" spans="1:10" x14ac:dyDescent="0.3">
      <c r="A220" s="18" t="str">
        <f>IF(Items!A219="","",Items!A219)</f>
        <v/>
      </c>
      <c r="B220" s="18" t="str">
        <f>IF($A220="","",Items!B219&amp;"")</f>
        <v/>
      </c>
      <c r="C220" s="19" t="str">
        <f>IF($A220="","",N(Items!C219))</f>
        <v/>
      </c>
      <c r="D220" s="19" t="str">
        <f>IF($A220="","",SUMIF(Movements!$B:$B,$A220,Movements!$C:$C))</f>
        <v/>
      </c>
      <c r="E220" s="19" t="str">
        <f>IF($A220="","",SUMIF(Movements!$B:$B,$A220,Movements!$D:$D))</f>
        <v/>
      </c>
      <c r="F220" s="19" t="str">
        <f t="shared" si="6"/>
        <v/>
      </c>
      <c r="G220" s="19" t="str">
        <f>IF($A220="","",N(Items!D219))</f>
        <v/>
      </c>
      <c r="H220" s="20" t="str">
        <f>IF($A220="","",F220*N(Items!E219))</f>
        <v/>
      </c>
      <c r="I220" s="20" t="str">
        <f>IF($A220="","",F220*N(Items!F219))</f>
        <v/>
      </c>
      <c r="J220" s="19" t="str">
        <f t="shared" si="7"/>
        <v/>
      </c>
    </row>
    <row r="221" spans="1:10" x14ac:dyDescent="0.3">
      <c r="A221" s="18" t="str">
        <f>IF(Items!A220="","",Items!A220)</f>
        <v/>
      </c>
      <c r="B221" s="18" t="str">
        <f>IF($A221="","",Items!B220&amp;"")</f>
        <v/>
      </c>
      <c r="C221" s="19" t="str">
        <f>IF($A221="","",N(Items!C220))</f>
        <v/>
      </c>
      <c r="D221" s="19" t="str">
        <f>IF($A221="","",SUMIF(Movements!$B:$B,$A221,Movements!$C:$C))</f>
        <v/>
      </c>
      <c r="E221" s="19" t="str">
        <f>IF($A221="","",SUMIF(Movements!$B:$B,$A221,Movements!$D:$D))</f>
        <v/>
      </c>
      <c r="F221" s="19" t="str">
        <f t="shared" si="6"/>
        <v/>
      </c>
      <c r="G221" s="19" t="str">
        <f>IF($A221="","",N(Items!D220))</f>
        <v/>
      </c>
      <c r="H221" s="20" t="str">
        <f>IF($A221="","",F221*N(Items!E220))</f>
        <v/>
      </c>
      <c r="I221" s="20" t="str">
        <f>IF($A221="","",F221*N(Items!F220))</f>
        <v/>
      </c>
      <c r="J221" s="19" t="str">
        <f t="shared" si="7"/>
        <v/>
      </c>
    </row>
    <row r="222" spans="1:10" x14ac:dyDescent="0.3">
      <c r="A222" s="18" t="str">
        <f>IF(Items!A221="","",Items!A221)</f>
        <v/>
      </c>
      <c r="B222" s="18" t="str">
        <f>IF($A222="","",Items!B221&amp;"")</f>
        <v/>
      </c>
      <c r="C222" s="19" t="str">
        <f>IF($A222="","",N(Items!C221))</f>
        <v/>
      </c>
      <c r="D222" s="19" t="str">
        <f>IF($A222="","",SUMIF(Movements!$B:$B,$A222,Movements!$C:$C))</f>
        <v/>
      </c>
      <c r="E222" s="19" t="str">
        <f>IF($A222="","",SUMIF(Movements!$B:$B,$A222,Movements!$D:$D))</f>
        <v/>
      </c>
      <c r="F222" s="19" t="str">
        <f t="shared" si="6"/>
        <v/>
      </c>
      <c r="G222" s="19" t="str">
        <f>IF($A222="","",N(Items!D221))</f>
        <v/>
      </c>
      <c r="H222" s="20" t="str">
        <f>IF($A222="","",F222*N(Items!E221))</f>
        <v/>
      </c>
      <c r="I222" s="20" t="str">
        <f>IF($A222="","",F222*N(Items!F221))</f>
        <v/>
      </c>
      <c r="J222" s="19" t="str">
        <f t="shared" si="7"/>
        <v/>
      </c>
    </row>
    <row r="223" spans="1:10" x14ac:dyDescent="0.3">
      <c r="A223" s="18" t="str">
        <f>IF(Items!A222="","",Items!A222)</f>
        <v/>
      </c>
      <c r="B223" s="18" t="str">
        <f>IF($A223="","",Items!B222&amp;"")</f>
        <v/>
      </c>
      <c r="C223" s="19" t="str">
        <f>IF($A223="","",N(Items!C222))</f>
        <v/>
      </c>
      <c r="D223" s="19" t="str">
        <f>IF($A223="","",SUMIF(Movements!$B:$B,$A223,Movements!$C:$C))</f>
        <v/>
      </c>
      <c r="E223" s="19" t="str">
        <f>IF($A223="","",SUMIF(Movements!$B:$B,$A223,Movements!$D:$D))</f>
        <v/>
      </c>
      <c r="F223" s="19" t="str">
        <f t="shared" si="6"/>
        <v/>
      </c>
      <c r="G223" s="19" t="str">
        <f>IF($A223="","",N(Items!D222))</f>
        <v/>
      </c>
      <c r="H223" s="20" t="str">
        <f>IF($A223="","",F223*N(Items!E222))</f>
        <v/>
      </c>
      <c r="I223" s="20" t="str">
        <f>IF($A223="","",F223*N(Items!F222))</f>
        <v/>
      </c>
      <c r="J223" s="19" t="str">
        <f t="shared" si="7"/>
        <v/>
      </c>
    </row>
    <row r="224" spans="1:10" x14ac:dyDescent="0.3">
      <c r="A224" s="18" t="str">
        <f>IF(Items!A223="","",Items!A223)</f>
        <v/>
      </c>
      <c r="B224" s="18" t="str">
        <f>IF($A224="","",Items!B223&amp;"")</f>
        <v/>
      </c>
      <c r="C224" s="19" t="str">
        <f>IF($A224="","",N(Items!C223))</f>
        <v/>
      </c>
      <c r="D224" s="19" t="str">
        <f>IF($A224="","",SUMIF(Movements!$B:$B,$A224,Movements!$C:$C))</f>
        <v/>
      </c>
      <c r="E224" s="19" t="str">
        <f>IF($A224="","",SUMIF(Movements!$B:$B,$A224,Movements!$D:$D))</f>
        <v/>
      </c>
      <c r="F224" s="19" t="str">
        <f t="shared" si="6"/>
        <v/>
      </c>
      <c r="G224" s="19" t="str">
        <f>IF($A224="","",N(Items!D223))</f>
        <v/>
      </c>
      <c r="H224" s="20" t="str">
        <f>IF($A224="","",F224*N(Items!E223))</f>
        <v/>
      </c>
      <c r="I224" s="20" t="str">
        <f>IF($A224="","",F224*N(Items!F223))</f>
        <v/>
      </c>
      <c r="J224" s="19" t="str">
        <f t="shared" si="7"/>
        <v/>
      </c>
    </row>
    <row r="225" spans="1:10" x14ac:dyDescent="0.3">
      <c r="A225" s="18" t="str">
        <f>IF(Items!A224="","",Items!A224)</f>
        <v/>
      </c>
      <c r="B225" s="18" t="str">
        <f>IF($A225="","",Items!B224&amp;"")</f>
        <v/>
      </c>
      <c r="C225" s="19" t="str">
        <f>IF($A225="","",N(Items!C224))</f>
        <v/>
      </c>
      <c r="D225" s="19" t="str">
        <f>IF($A225="","",SUMIF(Movements!$B:$B,$A225,Movements!$C:$C))</f>
        <v/>
      </c>
      <c r="E225" s="19" t="str">
        <f>IF($A225="","",SUMIF(Movements!$B:$B,$A225,Movements!$D:$D))</f>
        <v/>
      </c>
      <c r="F225" s="19" t="str">
        <f t="shared" si="6"/>
        <v/>
      </c>
      <c r="G225" s="19" t="str">
        <f>IF($A225="","",N(Items!D224))</f>
        <v/>
      </c>
      <c r="H225" s="20" t="str">
        <f>IF($A225="","",F225*N(Items!E224))</f>
        <v/>
      </c>
      <c r="I225" s="20" t="str">
        <f>IF($A225="","",F225*N(Items!F224))</f>
        <v/>
      </c>
      <c r="J225" s="19" t="str">
        <f t="shared" si="7"/>
        <v/>
      </c>
    </row>
    <row r="226" spans="1:10" x14ac:dyDescent="0.3">
      <c r="A226" s="18" t="str">
        <f>IF(Items!A225="","",Items!A225)</f>
        <v/>
      </c>
      <c r="B226" s="18" t="str">
        <f>IF($A226="","",Items!B225&amp;"")</f>
        <v/>
      </c>
      <c r="C226" s="19" t="str">
        <f>IF($A226="","",N(Items!C225))</f>
        <v/>
      </c>
      <c r="D226" s="19" t="str">
        <f>IF($A226="","",SUMIF(Movements!$B:$B,$A226,Movements!$C:$C))</f>
        <v/>
      </c>
      <c r="E226" s="19" t="str">
        <f>IF($A226="","",SUMIF(Movements!$B:$B,$A226,Movements!$D:$D))</f>
        <v/>
      </c>
      <c r="F226" s="19" t="str">
        <f t="shared" si="6"/>
        <v/>
      </c>
      <c r="G226" s="19" t="str">
        <f>IF($A226="","",N(Items!D225))</f>
        <v/>
      </c>
      <c r="H226" s="20" t="str">
        <f>IF($A226="","",F226*N(Items!E225))</f>
        <v/>
      </c>
      <c r="I226" s="20" t="str">
        <f>IF($A226="","",F226*N(Items!F225))</f>
        <v/>
      </c>
      <c r="J226" s="19" t="str">
        <f t="shared" si="7"/>
        <v/>
      </c>
    </row>
    <row r="227" spans="1:10" x14ac:dyDescent="0.3">
      <c r="A227" s="18" t="str">
        <f>IF(Items!A226="","",Items!A226)</f>
        <v/>
      </c>
      <c r="B227" s="18" t="str">
        <f>IF($A227="","",Items!B226&amp;"")</f>
        <v/>
      </c>
      <c r="C227" s="19" t="str">
        <f>IF($A227="","",N(Items!C226))</f>
        <v/>
      </c>
      <c r="D227" s="19" t="str">
        <f>IF($A227="","",SUMIF(Movements!$B:$B,$A227,Movements!$C:$C))</f>
        <v/>
      </c>
      <c r="E227" s="19" t="str">
        <f>IF($A227="","",SUMIF(Movements!$B:$B,$A227,Movements!$D:$D))</f>
        <v/>
      </c>
      <c r="F227" s="19" t="str">
        <f t="shared" si="6"/>
        <v/>
      </c>
      <c r="G227" s="19" t="str">
        <f>IF($A227="","",N(Items!D226))</f>
        <v/>
      </c>
      <c r="H227" s="20" t="str">
        <f>IF($A227="","",F227*N(Items!E226))</f>
        <v/>
      </c>
      <c r="I227" s="20" t="str">
        <f>IF($A227="","",F227*N(Items!F226))</f>
        <v/>
      </c>
      <c r="J227" s="19" t="str">
        <f t="shared" si="7"/>
        <v/>
      </c>
    </row>
    <row r="228" spans="1:10" x14ac:dyDescent="0.3">
      <c r="A228" s="18" t="str">
        <f>IF(Items!A227="","",Items!A227)</f>
        <v/>
      </c>
      <c r="B228" s="18" t="str">
        <f>IF($A228="","",Items!B227&amp;"")</f>
        <v/>
      </c>
      <c r="C228" s="19" t="str">
        <f>IF($A228="","",N(Items!C227))</f>
        <v/>
      </c>
      <c r="D228" s="19" t="str">
        <f>IF($A228="","",SUMIF(Movements!$B:$B,$A228,Movements!$C:$C))</f>
        <v/>
      </c>
      <c r="E228" s="19" t="str">
        <f>IF($A228="","",SUMIF(Movements!$B:$B,$A228,Movements!$D:$D))</f>
        <v/>
      </c>
      <c r="F228" s="19" t="str">
        <f t="shared" si="6"/>
        <v/>
      </c>
      <c r="G228" s="19" t="str">
        <f>IF($A228="","",N(Items!D227))</f>
        <v/>
      </c>
      <c r="H228" s="20" t="str">
        <f>IF($A228="","",F228*N(Items!E227))</f>
        <v/>
      </c>
      <c r="I228" s="20" t="str">
        <f>IF($A228="","",F228*N(Items!F227))</f>
        <v/>
      </c>
      <c r="J228" s="19" t="str">
        <f t="shared" si="7"/>
        <v/>
      </c>
    </row>
    <row r="229" spans="1:10" x14ac:dyDescent="0.3">
      <c r="A229" s="18" t="str">
        <f>IF(Items!A228="","",Items!A228)</f>
        <v/>
      </c>
      <c r="B229" s="18" t="str">
        <f>IF($A229="","",Items!B228&amp;"")</f>
        <v/>
      </c>
      <c r="C229" s="19" t="str">
        <f>IF($A229="","",N(Items!C228))</f>
        <v/>
      </c>
      <c r="D229" s="19" t="str">
        <f>IF($A229="","",SUMIF(Movements!$B:$B,$A229,Movements!$C:$C))</f>
        <v/>
      </c>
      <c r="E229" s="19" t="str">
        <f>IF($A229="","",SUMIF(Movements!$B:$B,$A229,Movements!$D:$D))</f>
        <v/>
      </c>
      <c r="F229" s="19" t="str">
        <f t="shared" si="6"/>
        <v/>
      </c>
      <c r="G229" s="19" t="str">
        <f>IF($A229="","",N(Items!D228))</f>
        <v/>
      </c>
      <c r="H229" s="20" t="str">
        <f>IF($A229="","",F229*N(Items!E228))</f>
        <v/>
      </c>
      <c r="I229" s="20" t="str">
        <f>IF($A229="","",F229*N(Items!F228))</f>
        <v/>
      </c>
      <c r="J229" s="19" t="str">
        <f t="shared" si="7"/>
        <v/>
      </c>
    </row>
    <row r="230" spans="1:10" x14ac:dyDescent="0.3">
      <c r="A230" s="18" t="str">
        <f>IF(Items!A229="","",Items!A229)</f>
        <v/>
      </c>
      <c r="B230" s="18" t="str">
        <f>IF($A230="","",Items!B229&amp;"")</f>
        <v/>
      </c>
      <c r="C230" s="19" t="str">
        <f>IF($A230="","",N(Items!C229))</f>
        <v/>
      </c>
      <c r="D230" s="19" t="str">
        <f>IF($A230="","",SUMIF(Movements!$B:$B,$A230,Movements!$C:$C))</f>
        <v/>
      </c>
      <c r="E230" s="19" t="str">
        <f>IF($A230="","",SUMIF(Movements!$B:$B,$A230,Movements!$D:$D))</f>
        <v/>
      </c>
      <c r="F230" s="19" t="str">
        <f t="shared" si="6"/>
        <v/>
      </c>
      <c r="G230" s="19" t="str">
        <f>IF($A230="","",N(Items!D229))</f>
        <v/>
      </c>
      <c r="H230" s="20" t="str">
        <f>IF($A230="","",F230*N(Items!E229))</f>
        <v/>
      </c>
      <c r="I230" s="20" t="str">
        <f>IF($A230="","",F230*N(Items!F229))</f>
        <v/>
      </c>
      <c r="J230" s="19" t="str">
        <f t="shared" si="7"/>
        <v/>
      </c>
    </row>
    <row r="231" spans="1:10" x14ac:dyDescent="0.3">
      <c r="A231" s="18" t="str">
        <f>IF(Items!A230="","",Items!A230)</f>
        <v/>
      </c>
      <c r="B231" s="18" t="str">
        <f>IF($A231="","",Items!B230&amp;"")</f>
        <v/>
      </c>
      <c r="C231" s="19" t="str">
        <f>IF($A231="","",N(Items!C230))</f>
        <v/>
      </c>
      <c r="D231" s="19" t="str">
        <f>IF($A231="","",SUMIF(Movements!$B:$B,$A231,Movements!$C:$C))</f>
        <v/>
      </c>
      <c r="E231" s="19" t="str">
        <f>IF($A231="","",SUMIF(Movements!$B:$B,$A231,Movements!$D:$D))</f>
        <v/>
      </c>
      <c r="F231" s="19" t="str">
        <f t="shared" si="6"/>
        <v/>
      </c>
      <c r="G231" s="19" t="str">
        <f>IF($A231="","",N(Items!D230))</f>
        <v/>
      </c>
      <c r="H231" s="20" t="str">
        <f>IF($A231="","",F231*N(Items!E230))</f>
        <v/>
      </c>
      <c r="I231" s="20" t="str">
        <f>IF($A231="","",F231*N(Items!F230))</f>
        <v/>
      </c>
      <c r="J231" s="19" t="str">
        <f t="shared" si="7"/>
        <v/>
      </c>
    </row>
    <row r="232" spans="1:10" x14ac:dyDescent="0.3">
      <c r="A232" s="18" t="str">
        <f>IF(Items!A231="","",Items!A231)</f>
        <v/>
      </c>
      <c r="B232" s="18" t="str">
        <f>IF($A232="","",Items!B231&amp;"")</f>
        <v/>
      </c>
      <c r="C232" s="19" t="str">
        <f>IF($A232="","",N(Items!C231))</f>
        <v/>
      </c>
      <c r="D232" s="19" t="str">
        <f>IF($A232="","",SUMIF(Movements!$B:$B,$A232,Movements!$C:$C))</f>
        <v/>
      </c>
      <c r="E232" s="19" t="str">
        <f>IF($A232="","",SUMIF(Movements!$B:$B,$A232,Movements!$D:$D))</f>
        <v/>
      </c>
      <c r="F232" s="19" t="str">
        <f t="shared" si="6"/>
        <v/>
      </c>
      <c r="G232" s="19" t="str">
        <f>IF($A232="","",N(Items!D231))</f>
        <v/>
      </c>
      <c r="H232" s="20" t="str">
        <f>IF($A232="","",F232*N(Items!E231))</f>
        <v/>
      </c>
      <c r="I232" s="20" t="str">
        <f>IF($A232="","",F232*N(Items!F231))</f>
        <v/>
      </c>
      <c r="J232" s="19" t="str">
        <f t="shared" si="7"/>
        <v/>
      </c>
    </row>
    <row r="233" spans="1:10" x14ac:dyDescent="0.3">
      <c r="A233" s="18" t="str">
        <f>IF(Items!A232="","",Items!A232)</f>
        <v/>
      </c>
      <c r="B233" s="18" t="str">
        <f>IF($A233="","",Items!B232&amp;"")</f>
        <v/>
      </c>
      <c r="C233" s="19" t="str">
        <f>IF($A233="","",N(Items!C232))</f>
        <v/>
      </c>
      <c r="D233" s="19" t="str">
        <f>IF($A233="","",SUMIF(Movements!$B:$B,$A233,Movements!$C:$C))</f>
        <v/>
      </c>
      <c r="E233" s="19" t="str">
        <f>IF($A233="","",SUMIF(Movements!$B:$B,$A233,Movements!$D:$D))</f>
        <v/>
      </c>
      <c r="F233" s="19" t="str">
        <f t="shared" si="6"/>
        <v/>
      </c>
      <c r="G233" s="19" t="str">
        <f>IF($A233="","",N(Items!D232))</f>
        <v/>
      </c>
      <c r="H233" s="20" t="str">
        <f>IF($A233="","",F233*N(Items!E232))</f>
        <v/>
      </c>
      <c r="I233" s="20" t="str">
        <f>IF($A233="","",F233*N(Items!F232))</f>
        <v/>
      </c>
      <c r="J233" s="19" t="str">
        <f t="shared" si="7"/>
        <v/>
      </c>
    </row>
    <row r="234" spans="1:10" x14ac:dyDescent="0.3">
      <c r="A234" s="18" t="str">
        <f>IF(Items!A233="","",Items!A233)</f>
        <v/>
      </c>
      <c r="B234" s="18" t="str">
        <f>IF($A234="","",Items!B233&amp;"")</f>
        <v/>
      </c>
      <c r="C234" s="19" t="str">
        <f>IF($A234="","",N(Items!C233))</f>
        <v/>
      </c>
      <c r="D234" s="19" t="str">
        <f>IF($A234="","",SUMIF(Movements!$B:$B,$A234,Movements!$C:$C))</f>
        <v/>
      </c>
      <c r="E234" s="19" t="str">
        <f>IF($A234="","",SUMIF(Movements!$B:$B,$A234,Movements!$D:$D))</f>
        <v/>
      </c>
      <c r="F234" s="19" t="str">
        <f t="shared" si="6"/>
        <v/>
      </c>
      <c r="G234" s="19" t="str">
        <f>IF($A234="","",N(Items!D233))</f>
        <v/>
      </c>
      <c r="H234" s="20" t="str">
        <f>IF($A234="","",F234*N(Items!E233))</f>
        <v/>
      </c>
      <c r="I234" s="20" t="str">
        <f>IF($A234="","",F234*N(Items!F233))</f>
        <v/>
      </c>
      <c r="J234" s="19" t="str">
        <f t="shared" si="7"/>
        <v/>
      </c>
    </row>
    <row r="235" spans="1:10" x14ac:dyDescent="0.3">
      <c r="A235" s="18" t="str">
        <f>IF(Items!A234="","",Items!A234)</f>
        <v/>
      </c>
      <c r="B235" s="18" t="str">
        <f>IF($A235="","",Items!B234&amp;"")</f>
        <v/>
      </c>
      <c r="C235" s="19" t="str">
        <f>IF($A235="","",N(Items!C234))</f>
        <v/>
      </c>
      <c r="D235" s="19" t="str">
        <f>IF($A235="","",SUMIF(Movements!$B:$B,$A235,Movements!$C:$C))</f>
        <v/>
      </c>
      <c r="E235" s="19" t="str">
        <f>IF($A235="","",SUMIF(Movements!$B:$B,$A235,Movements!$D:$D))</f>
        <v/>
      </c>
      <c r="F235" s="19" t="str">
        <f t="shared" si="6"/>
        <v/>
      </c>
      <c r="G235" s="19" t="str">
        <f>IF($A235="","",N(Items!D234))</f>
        <v/>
      </c>
      <c r="H235" s="20" t="str">
        <f>IF($A235="","",F235*N(Items!E234))</f>
        <v/>
      </c>
      <c r="I235" s="20" t="str">
        <f>IF($A235="","",F235*N(Items!F234))</f>
        <v/>
      </c>
      <c r="J235" s="19" t="str">
        <f t="shared" si="7"/>
        <v/>
      </c>
    </row>
    <row r="236" spans="1:10" x14ac:dyDescent="0.3">
      <c r="A236" s="18" t="str">
        <f>IF(Items!A235="","",Items!A235)</f>
        <v/>
      </c>
      <c r="B236" s="18" t="str">
        <f>IF($A236="","",Items!B235&amp;"")</f>
        <v/>
      </c>
      <c r="C236" s="19" t="str">
        <f>IF($A236="","",N(Items!C235))</f>
        <v/>
      </c>
      <c r="D236" s="19" t="str">
        <f>IF($A236="","",SUMIF(Movements!$B:$B,$A236,Movements!$C:$C))</f>
        <v/>
      </c>
      <c r="E236" s="19" t="str">
        <f>IF($A236="","",SUMIF(Movements!$B:$B,$A236,Movements!$D:$D))</f>
        <v/>
      </c>
      <c r="F236" s="19" t="str">
        <f t="shared" si="6"/>
        <v/>
      </c>
      <c r="G236" s="19" t="str">
        <f>IF($A236="","",N(Items!D235))</f>
        <v/>
      </c>
      <c r="H236" s="20" t="str">
        <f>IF($A236="","",F236*N(Items!E235))</f>
        <v/>
      </c>
      <c r="I236" s="20" t="str">
        <f>IF($A236="","",F236*N(Items!F235))</f>
        <v/>
      </c>
      <c r="J236" s="19" t="str">
        <f t="shared" si="7"/>
        <v/>
      </c>
    </row>
    <row r="237" spans="1:10" x14ac:dyDescent="0.3">
      <c r="A237" s="18" t="str">
        <f>IF(Items!A236="","",Items!A236)</f>
        <v/>
      </c>
      <c r="B237" s="18" t="str">
        <f>IF($A237="","",Items!B236&amp;"")</f>
        <v/>
      </c>
      <c r="C237" s="19" t="str">
        <f>IF($A237="","",N(Items!C236))</f>
        <v/>
      </c>
      <c r="D237" s="19" t="str">
        <f>IF($A237="","",SUMIF(Movements!$B:$B,$A237,Movements!$C:$C))</f>
        <v/>
      </c>
      <c r="E237" s="19" t="str">
        <f>IF($A237="","",SUMIF(Movements!$B:$B,$A237,Movements!$D:$D))</f>
        <v/>
      </c>
      <c r="F237" s="19" t="str">
        <f t="shared" si="6"/>
        <v/>
      </c>
      <c r="G237" s="19" t="str">
        <f>IF($A237="","",N(Items!D236))</f>
        <v/>
      </c>
      <c r="H237" s="20" t="str">
        <f>IF($A237="","",F237*N(Items!E236))</f>
        <v/>
      </c>
      <c r="I237" s="20" t="str">
        <f>IF($A237="","",F237*N(Items!F236))</f>
        <v/>
      </c>
      <c r="J237" s="19" t="str">
        <f t="shared" si="7"/>
        <v/>
      </c>
    </row>
    <row r="238" spans="1:10" x14ac:dyDescent="0.3">
      <c r="A238" s="18" t="str">
        <f>IF(Items!A237="","",Items!A237)</f>
        <v/>
      </c>
      <c r="B238" s="18" t="str">
        <f>IF($A238="","",Items!B237&amp;"")</f>
        <v/>
      </c>
      <c r="C238" s="19" t="str">
        <f>IF($A238="","",N(Items!C237))</f>
        <v/>
      </c>
      <c r="D238" s="19" t="str">
        <f>IF($A238="","",SUMIF(Movements!$B:$B,$A238,Movements!$C:$C))</f>
        <v/>
      </c>
      <c r="E238" s="19" t="str">
        <f>IF($A238="","",SUMIF(Movements!$B:$B,$A238,Movements!$D:$D))</f>
        <v/>
      </c>
      <c r="F238" s="19" t="str">
        <f t="shared" si="6"/>
        <v/>
      </c>
      <c r="G238" s="19" t="str">
        <f>IF($A238="","",N(Items!D237))</f>
        <v/>
      </c>
      <c r="H238" s="20" t="str">
        <f>IF($A238="","",F238*N(Items!E237))</f>
        <v/>
      </c>
      <c r="I238" s="20" t="str">
        <f>IF($A238="","",F238*N(Items!F237))</f>
        <v/>
      </c>
      <c r="J238" s="19" t="str">
        <f t="shared" si="7"/>
        <v/>
      </c>
    </row>
    <row r="239" spans="1:10" x14ac:dyDescent="0.3">
      <c r="A239" s="18" t="str">
        <f>IF(Items!A238="","",Items!A238)</f>
        <v/>
      </c>
      <c r="B239" s="18" t="str">
        <f>IF($A239="","",Items!B238&amp;"")</f>
        <v/>
      </c>
      <c r="C239" s="19" t="str">
        <f>IF($A239="","",N(Items!C238))</f>
        <v/>
      </c>
      <c r="D239" s="19" t="str">
        <f>IF($A239="","",SUMIF(Movements!$B:$B,$A239,Movements!$C:$C))</f>
        <v/>
      </c>
      <c r="E239" s="19" t="str">
        <f>IF($A239="","",SUMIF(Movements!$B:$B,$A239,Movements!$D:$D))</f>
        <v/>
      </c>
      <c r="F239" s="19" t="str">
        <f t="shared" si="6"/>
        <v/>
      </c>
      <c r="G239" s="19" t="str">
        <f>IF($A239="","",N(Items!D238))</f>
        <v/>
      </c>
      <c r="H239" s="20" t="str">
        <f>IF($A239="","",F239*N(Items!E238))</f>
        <v/>
      </c>
      <c r="I239" s="20" t="str">
        <f>IF($A239="","",F239*N(Items!F238))</f>
        <v/>
      </c>
      <c r="J239" s="19" t="str">
        <f t="shared" si="7"/>
        <v/>
      </c>
    </row>
    <row r="240" spans="1:10" x14ac:dyDescent="0.3">
      <c r="A240" s="18" t="str">
        <f>IF(Items!A239="","",Items!A239)</f>
        <v/>
      </c>
      <c r="B240" s="18" t="str">
        <f>IF($A240="","",Items!B239&amp;"")</f>
        <v/>
      </c>
      <c r="C240" s="19" t="str">
        <f>IF($A240="","",N(Items!C239))</f>
        <v/>
      </c>
      <c r="D240" s="19" t="str">
        <f>IF($A240="","",SUMIF(Movements!$B:$B,$A240,Movements!$C:$C))</f>
        <v/>
      </c>
      <c r="E240" s="19" t="str">
        <f>IF($A240="","",SUMIF(Movements!$B:$B,$A240,Movements!$D:$D))</f>
        <v/>
      </c>
      <c r="F240" s="19" t="str">
        <f t="shared" si="6"/>
        <v/>
      </c>
      <c r="G240" s="19" t="str">
        <f>IF($A240="","",N(Items!D239))</f>
        <v/>
      </c>
      <c r="H240" s="20" t="str">
        <f>IF($A240="","",F240*N(Items!E239))</f>
        <v/>
      </c>
      <c r="I240" s="20" t="str">
        <f>IF($A240="","",F240*N(Items!F239))</f>
        <v/>
      </c>
      <c r="J240" s="19" t="str">
        <f t="shared" si="7"/>
        <v/>
      </c>
    </row>
    <row r="241" spans="1:10" x14ac:dyDescent="0.3">
      <c r="A241" s="18" t="str">
        <f>IF(Items!A240="","",Items!A240)</f>
        <v/>
      </c>
      <c r="B241" s="18" t="str">
        <f>IF($A241="","",Items!B240&amp;"")</f>
        <v/>
      </c>
      <c r="C241" s="19" t="str">
        <f>IF($A241="","",N(Items!C240))</f>
        <v/>
      </c>
      <c r="D241" s="19" t="str">
        <f>IF($A241="","",SUMIF(Movements!$B:$B,$A241,Movements!$C:$C))</f>
        <v/>
      </c>
      <c r="E241" s="19" t="str">
        <f>IF($A241="","",SUMIF(Movements!$B:$B,$A241,Movements!$D:$D))</f>
        <v/>
      </c>
      <c r="F241" s="19" t="str">
        <f t="shared" si="6"/>
        <v/>
      </c>
      <c r="G241" s="19" t="str">
        <f>IF($A241="","",N(Items!D240))</f>
        <v/>
      </c>
      <c r="H241" s="20" t="str">
        <f>IF($A241="","",F241*N(Items!E240))</f>
        <v/>
      </c>
      <c r="I241" s="20" t="str">
        <f>IF($A241="","",F241*N(Items!F240))</f>
        <v/>
      </c>
      <c r="J241" s="19" t="str">
        <f t="shared" si="7"/>
        <v/>
      </c>
    </row>
    <row r="242" spans="1:10" x14ac:dyDescent="0.3">
      <c r="A242" s="18" t="str">
        <f>IF(Items!A241="","",Items!A241)</f>
        <v/>
      </c>
      <c r="B242" s="18" t="str">
        <f>IF($A242="","",Items!B241&amp;"")</f>
        <v/>
      </c>
      <c r="C242" s="19" t="str">
        <f>IF($A242="","",N(Items!C241))</f>
        <v/>
      </c>
      <c r="D242" s="19" t="str">
        <f>IF($A242="","",SUMIF(Movements!$B:$B,$A242,Movements!$C:$C))</f>
        <v/>
      </c>
      <c r="E242" s="19" t="str">
        <f>IF($A242="","",SUMIF(Movements!$B:$B,$A242,Movements!$D:$D))</f>
        <v/>
      </c>
      <c r="F242" s="19" t="str">
        <f t="shared" si="6"/>
        <v/>
      </c>
      <c r="G242" s="19" t="str">
        <f>IF($A242="","",N(Items!D241))</f>
        <v/>
      </c>
      <c r="H242" s="20" t="str">
        <f>IF($A242="","",F242*N(Items!E241))</f>
        <v/>
      </c>
      <c r="I242" s="20" t="str">
        <f>IF($A242="","",F242*N(Items!F241))</f>
        <v/>
      </c>
      <c r="J242" s="19" t="str">
        <f t="shared" si="7"/>
        <v/>
      </c>
    </row>
    <row r="243" spans="1:10" x14ac:dyDescent="0.3">
      <c r="A243" s="18" t="str">
        <f>IF(Items!A242="","",Items!A242)</f>
        <v/>
      </c>
      <c r="B243" s="18" t="str">
        <f>IF($A243="","",Items!B242&amp;"")</f>
        <v/>
      </c>
      <c r="C243" s="19" t="str">
        <f>IF($A243="","",N(Items!C242))</f>
        <v/>
      </c>
      <c r="D243" s="19" t="str">
        <f>IF($A243="","",SUMIF(Movements!$B:$B,$A243,Movements!$C:$C))</f>
        <v/>
      </c>
      <c r="E243" s="19" t="str">
        <f>IF($A243="","",SUMIF(Movements!$B:$B,$A243,Movements!$D:$D))</f>
        <v/>
      </c>
      <c r="F243" s="19" t="str">
        <f t="shared" si="6"/>
        <v/>
      </c>
      <c r="G243" s="19" t="str">
        <f>IF($A243="","",N(Items!D242))</f>
        <v/>
      </c>
      <c r="H243" s="20" t="str">
        <f>IF($A243="","",F243*N(Items!E242))</f>
        <v/>
      </c>
      <c r="I243" s="20" t="str">
        <f>IF($A243="","",F243*N(Items!F242))</f>
        <v/>
      </c>
      <c r="J243" s="19" t="str">
        <f t="shared" si="7"/>
        <v/>
      </c>
    </row>
    <row r="244" spans="1:10" x14ac:dyDescent="0.3">
      <c r="A244" s="18" t="str">
        <f>IF(Items!A243="","",Items!A243)</f>
        <v/>
      </c>
      <c r="B244" s="18" t="str">
        <f>IF($A244="","",Items!B243&amp;"")</f>
        <v/>
      </c>
      <c r="C244" s="19" t="str">
        <f>IF($A244="","",N(Items!C243))</f>
        <v/>
      </c>
      <c r="D244" s="19" t="str">
        <f>IF($A244="","",SUMIF(Movements!$B:$B,$A244,Movements!$C:$C))</f>
        <v/>
      </c>
      <c r="E244" s="19" t="str">
        <f>IF($A244="","",SUMIF(Movements!$B:$B,$A244,Movements!$D:$D))</f>
        <v/>
      </c>
      <c r="F244" s="19" t="str">
        <f t="shared" si="6"/>
        <v/>
      </c>
      <c r="G244" s="19" t="str">
        <f>IF($A244="","",N(Items!D243))</f>
        <v/>
      </c>
      <c r="H244" s="20" t="str">
        <f>IF($A244="","",F244*N(Items!E243))</f>
        <v/>
      </c>
      <c r="I244" s="20" t="str">
        <f>IF($A244="","",F244*N(Items!F243))</f>
        <v/>
      </c>
      <c r="J244" s="19" t="str">
        <f t="shared" si="7"/>
        <v/>
      </c>
    </row>
    <row r="245" spans="1:10" x14ac:dyDescent="0.3">
      <c r="A245" s="18" t="str">
        <f>IF(Items!A244="","",Items!A244)</f>
        <v/>
      </c>
      <c r="B245" s="18" t="str">
        <f>IF($A245="","",Items!B244&amp;"")</f>
        <v/>
      </c>
      <c r="C245" s="19" t="str">
        <f>IF($A245="","",N(Items!C244))</f>
        <v/>
      </c>
      <c r="D245" s="19" t="str">
        <f>IF($A245="","",SUMIF(Movements!$B:$B,$A245,Movements!$C:$C))</f>
        <v/>
      </c>
      <c r="E245" s="19" t="str">
        <f>IF($A245="","",SUMIF(Movements!$B:$B,$A245,Movements!$D:$D))</f>
        <v/>
      </c>
      <c r="F245" s="19" t="str">
        <f t="shared" si="6"/>
        <v/>
      </c>
      <c r="G245" s="19" t="str">
        <f>IF($A245="","",N(Items!D244))</f>
        <v/>
      </c>
      <c r="H245" s="20" t="str">
        <f>IF($A245="","",F245*N(Items!E244))</f>
        <v/>
      </c>
      <c r="I245" s="20" t="str">
        <f>IF($A245="","",F245*N(Items!F244))</f>
        <v/>
      </c>
      <c r="J245" s="19" t="str">
        <f t="shared" si="7"/>
        <v/>
      </c>
    </row>
    <row r="246" spans="1:10" x14ac:dyDescent="0.3">
      <c r="A246" s="18" t="str">
        <f>IF(Items!A245="","",Items!A245)</f>
        <v/>
      </c>
      <c r="B246" s="18" t="str">
        <f>IF($A246="","",Items!B245&amp;"")</f>
        <v/>
      </c>
      <c r="C246" s="19" t="str">
        <f>IF($A246="","",N(Items!C245))</f>
        <v/>
      </c>
      <c r="D246" s="19" t="str">
        <f>IF($A246="","",SUMIF(Movements!$B:$B,$A246,Movements!$C:$C))</f>
        <v/>
      </c>
      <c r="E246" s="19" t="str">
        <f>IF($A246="","",SUMIF(Movements!$B:$B,$A246,Movements!$D:$D))</f>
        <v/>
      </c>
      <c r="F246" s="19" t="str">
        <f t="shared" si="6"/>
        <v/>
      </c>
      <c r="G246" s="19" t="str">
        <f>IF($A246="","",N(Items!D245))</f>
        <v/>
      </c>
      <c r="H246" s="20" t="str">
        <f>IF($A246="","",F246*N(Items!E245))</f>
        <v/>
      </c>
      <c r="I246" s="20" t="str">
        <f>IF($A246="","",F246*N(Items!F245))</f>
        <v/>
      </c>
      <c r="J246" s="19" t="str">
        <f t="shared" si="7"/>
        <v/>
      </c>
    </row>
    <row r="247" spans="1:10" x14ac:dyDescent="0.3">
      <c r="A247" s="18" t="str">
        <f>IF(Items!A246="","",Items!A246)</f>
        <v/>
      </c>
      <c r="B247" s="18" t="str">
        <f>IF($A247="","",Items!B246&amp;"")</f>
        <v/>
      </c>
      <c r="C247" s="19" t="str">
        <f>IF($A247="","",N(Items!C246))</f>
        <v/>
      </c>
      <c r="D247" s="19" t="str">
        <f>IF($A247="","",SUMIF(Movements!$B:$B,$A247,Movements!$C:$C))</f>
        <v/>
      </c>
      <c r="E247" s="19" t="str">
        <f>IF($A247="","",SUMIF(Movements!$B:$B,$A247,Movements!$D:$D))</f>
        <v/>
      </c>
      <c r="F247" s="19" t="str">
        <f t="shared" si="6"/>
        <v/>
      </c>
      <c r="G247" s="19" t="str">
        <f>IF($A247="","",N(Items!D246))</f>
        <v/>
      </c>
      <c r="H247" s="20" t="str">
        <f>IF($A247="","",F247*N(Items!E246))</f>
        <v/>
      </c>
      <c r="I247" s="20" t="str">
        <f>IF($A247="","",F247*N(Items!F246))</f>
        <v/>
      </c>
      <c r="J247" s="19" t="str">
        <f t="shared" si="7"/>
        <v/>
      </c>
    </row>
    <row r="248" spans="1:10" x14ac:dyDescent="0.3">
      <c r="A248" s="18" t="str">
        <f>IF(Items!A247="","",Items!A247)</f>
        <v/>
      </c>
      <c r="B248" s="18" t="str">
        <f>IF($A248="","",Items!B247&amp;"")</f>
        <v/>
      </c>
      <c r="C248" s="19" t="str">
        <f>IF($A248="","",N(Items!C247))</f>
        <v/>
      </c>
      <c r="D248" s="19" t="str">
        <f>IF($A248="","",SUMIF(Movements!$B:$B,$A248,Movements!$C:$C))</f>
        <v/>
      </c>
      <c r="E248" s="19" t="str">
        <f>IF($A248="","",SUMIF(Movements!$B:$B,$A248,Movements!$D:$D))</f>
        <v/>
      </c>
      <c r="F248" s="19" t="str">
        <f t="shared" si="6"/>
        <v/>
      </c>
      <c r="G248" s="19" t="str">
        <f>IF($A248="","",N(Items!D247))</f>
        <v/>
      </c>
      <c r="H248" s="20" t="str">
        <f>IF($A248="","",F248*N(Items!E247))</f>
        <v/>
      </c>
      <c r="I248" s="20" t="str">
        <f>IF($A248="","",F248*N(Items!F247))</f>
        <v/>
      </c>
      <c r="J248" s="19" t="str">
        <f t="shared" si="7"/>
        <v/>
      </c>
    </row>
    <row r="249" spans="1:10" x14ac:dyDescent="0.3">
      <c r="A249" s="18" t="str">
        <f>IF(Items!A248="","",Items!A248)</f>
        <v/>
      </c>
      <c r="B249" s="18" t="str">
        <f>IF($A249="","",Items!B248&amp;"")</f>
        <v/>
      </c>
      <c r="C249" s="19" t="str">
        <f>IF($A249="","",N(Items!C248))</f>
        <v/>
      </c>
      <c r="D249" s="19" t="str">
        <f>IF($A249="","",SUMIF(Movements!$B:$B,$A249,Movements!$C:$C))</f>
        <v/>
      </c>
      <c r="E249" s="19" t="str">
        <f>IF($A249="","",SUMIF(Movements!$B:$B,$A249,Movements!$D:$D))</f>
        <v/>
      </c>
      <c r="F249" s="19" t="str">
        <f t="shared" si="6"/>
        <v/>
      </c>
      <c r="G249" s="19" t="str">
        <f>IF($A249="","",N(Items!D248))</f>
        <v/>
      </c>
      <c r="H249" s="20" t="str">
        <f>IF($A249="","",F249*N(Items!E248))</f>
        <v/>
      </c>
      <c r="I249" s="20" t="str">
        <f>IF($A249="","",F249*N(Items!F248))</f>
        <v/>
      </c>
      <c r="J249" s="19" t="str">
        <f t="shared" si="7"/>
        <v/>
      </c>
    </row>
    <row r="250" spans="1:10" x14ac:dyDescent="0.3">
      <c r="A250" s="18" t="str">
        <f>IF(Items!A249="","",Items!A249)</f>
        <v/>
      </c>
      <c r="B250" s="18" t="str">
        <f>IF($A250="","",Items!B249&amp;"")</f>
        <v/>
      </c>
      <c r="C250" s="19" t="str">
        <f>IF($A250="","",N(Items!C249))</f>
        <v/>
      </c>
      <c r="D250" s="19" t="str">
        <f>IF($A250="","",SUMIF(Movements!$B:$B,$A250,Movements!$C:$C))</f>
        <v/>
      </c>
      <c r="E250" s="19" t="str">
        <f>IF($A250="","",SUMIF(Movements!$B:$B,$A250,Movements!$D:$D))</f>
        <v/>
      </c>
      <c r="F250" s="19" t="str">
        <f t="shared" si="6"/>
        <v/>
      </c>
      <c r="G250" s="19" t="str">
        <f>IF($A250="","",N(Items!D249))</f>
        <v/>
      </c>
      <c r="H250" s="20" t="str">
        <f>IF($A250="","",F250*N(Items!E249))</f>
        <v/>
      </c>
      <c r="I250" s="20" t="str">
        <f>IF($A250="","",F250*N(Items!F249))</f>
        <v/>
      </c>
      <c r="J250" s="19" t="str">
        <f t="shared" si="7"/>
        <v/>
      </c>
    </row>
    <row r="251" spans="1:10" x14ac:dyDescent="0.3">
      <c r="A251" s="18" t="str">
        <f>IF(Items!A250="","",Items!A250)</f>
        <v/>
      </c>
      <c r="B251" s="18" t="str">
        <f>IF($A251="","",Items!B250&amp;"")</f>
        <v/>
      </c>
      <c r="C251" s="19" t="str">
        <f>IF($A251="","",N(Items!C250))</f>
        <v/>
      </c>
      <c r="D251" s="19" t="str">
        <f>IF($A251="","",SUMIF(Movements!$B:$B,$A251,Movements!$C:$C))</f>
        <v/>
      </c>
      <c r="E251" s="19" t="str">
        <f>IF($A251="","",SUMIF(Movements!$B:$B,$A251,Movements!$D:$D))</f>
        <v/>
      </c>
      <c r="F251" s="19" t="str">
        <f t="shared" si="6"/>
        <v/>
      </c>
      <c r="G251" s="19" t="str">
        <f>IF($A251="","",N(Items!D250))</f>
        <v/>
      </c>
      <c r="H251" s="20" t="str">
        <f>IF($A251="","",F251*N(Items!E250))</f>
        <v/>
      </c>
      <c r="I251" s="20" t="str">
        <f>IF($A251="","",F251*N(Items!F250))</f>
        <v/>
      </c>
      <c r="J251" s="19" t="str">
        <f t="shared" si="7"/>
        <v/>
      </c>
    </row>
    <row r="252" spans="1:10" x14ac:dyDescent="0.3">
      <c r="A252" s="18" t="str">
        <f>IF(Items!A251="","",Items!A251)</f>
        <v/>
      </c>
      <c r="B252" s="18" t="str">
        <f>IF($A252="","",Items!B251&amp;"")</f>
        <v/>
      </c>
      <c r="C252" s="19" t="str">
        <f>IF($A252="","",N(Items!C251))</f>
        <v/>
      </c>
      <c r="D252" s="19" t="str">
        <f>IF($A252="","",SUMIF(Movements!$B:$B,$A252,Movements!$C:$C))</f>
        <v/>
      </c>
      <c r="E252" s="19" t="str">
        <f>IF($A252="","",SUMIF(Movements!$B:$B,$A252,Movements!$D:$D))</f>
        <v/>
      </c>
      <c r="F252" s="19" t="str">
        <f t="shared" si="6"/>
        <v/>
      </c>
      <c r="G252" s="19" t="str">
        <f>IF($A252="","",N(Items!D251))</f>
        <v/>
      </c>
      <c r="H252" s="20" t="str">
        <f>IF($A252="","",F252*N(Items!E251))</f>
        <v/>
      </c>
      <c r="I252" s="20" t="str">
        <f>IF($A252="","",F252*N(Items!F251))</f>
        <v/>
      </c>
      <c r="J252" s="19" t="str">
        <f t="shared" si="7"/>
        <v/>
      </c>
    </row>
    <row r="253" spans="1:10" x14ac:dyDescent="0.3">
      <c r="A253" s="18" t="str">
        <f>IF(Items!A252="","",Items!A252)</f>
        <v/>
      </c>
      <c r="B253" s="18" t="str">
        <f>IF($A253="","",Items!B252&amp;"")</f>
        <v/>
      </c>
      <c r="C253" s="19" t="str">
        <f>IF($A253="","",N(Items!C252))</f>
        <v/>
      </c>
      <c r="D253" s="19" t="str">
        <f>IF($A253="","",SUMIF(Movements!$B:$B,$A253,Movements!$C:$C))</f>
        <v/>
      </c>
      <c r="E253" s="19" t="str">
        <f>IF($A253="","",SUMIF(Movements!$B:$B,$A253,Movements!$D:$D))</f>
        <v/>
      </c>
      <c r="F253" s="19" t="str">
        <f t="shared" si="6"/>
        <v/>
      </c>
      <c r="G253" s="19" t="str">
        <f>IF($A253="","",N(Items!D252))</f>
        <v/>
      </c>
      <c r="H253" s="20" t="str">
        <f>IF($A253="","",F253*N(Items!E252))</f>
        <v/>
      </c>
      <c r="I253" s="20" t="str">
        <f>IF($A253="","",F253*N(Items!F252))</f>
        <v/>
      </c>
      <c r="J253" s="19" t="str">
        <f t="shared" si="7"/>
        <v/>
      </c>
    </row>
    <row r="254" spans="1:10" x14ac:dyDescent="0.3">
      <c r="A254" s="18" t="str">
        <f>IF(Items!A253="","",Items!A253)</f>
        <v/>
      </c>
      <c r="B254" s="18" t="str">
        <f>IF($A254="","",Items!B253&amp;"")</f>
        <v/>
      </c>
      <c r="C254" s="19" t="str">
        <f>IF($A254="","",N(Items!C253))</f>
        <v/>
      </c>
      <c r="D254" s="19" t="str">
        <f>IF($A254="","",SUMIF(Movements!$B:$B,$A254,Movements!$C:$C))</f>
        <v/>
      </c>
      <c r="E254" s="19" t="str">
        <f>IF($A254="","",SUMIF(Movements!$B:$B,$A254,Movements!$D:$D))</f>
        <v/>
      </c>
      <c r="F254" s="19" t="str">
        <f t="shared" si="6"/>
        <v/>
      </c>
      <c r="G254" s="19" t="str">
        <f>IF($A254="","",N(Items!D253))</f>
        <v/>
      </c>
      <c r="H254" s="20" t="str">
        <f>IF($A254="","",F254*N(Items!E253))</f>
        <v/>
      </c>
      <c r="I254" s="20" t="str">
        <f>IF($A254="","",F254*N(Items!F253))</f>
        <v/>
      </c>
      <c r="J254" s="19" t="str">
        <f t="shared" si="7"/>
        <v/>
      </c>
    </row>
    <row r="255" spans="1:10" x14ac:dyDescent="0.3">
      <c r="A255" s="18" t="str">
        <f>IF(Items!A254="","",Items!A254)</f>
        <v/>
      </c>
      <c r="B255" s="18" t="str">
        <f>IF($A255="","",Items!B254&amp;"")</f>
        <v/>
      </c>
      <c r="C255" s="19" t="str">
        <f>IF($A255="","",N(Items!C254))</f>
        <v/>
      </c>
      <c r="D255" s="19" t="str">
        <f>IF($A255="","",SUMIF(Movements!$B:$B,$A255,Movements!$C:$C))</f>
        <v/>
      </c>
      <c r="E255" s="19" t="str">
        <f>IF($A255="","",SUMIF(Movements!$B:$B,$A255,Movements!$D:$D))</f>
        <v/>
      </c>
      <c r="F255" s="19" t="str">
        <f t="shared" si="6"/>
        <v/>
      </c>
      <c r="G255" s="19" t="str">
        <f>IF($A255="","",N(Items!D254))</f>
        <v/>
      </c>
      <c r="H255" s="20" t="str">
        <f>IF($A255="","",F255*N(Items!E254))</f>
        <v/>
      </c>
      <c r="I255" s="20" t="str">
        <f>IF($A255="","",F255*N(Items!F254))</f>
        <v/>
      </c>
      <c r="J255" s="19" t="str">
        <f t="shared" si="7"/>
        <v/>
      </c>
    </row>
    <row r="256" spans="1:10" x14ac:dyDescent="0.3">
      <c r="A256" s="18" t="str">
        <f>IF(Items!A255="","",Items!A255)</f>
        <v/>
      </c>
      <c r="B256" s="18" t="str">
        <f>IF($A256="","",Items!B255&amp;"")</f>
        <v/>
      </c>
      <c r="C256" s="19" t="str">
        <f>IF($A256="","",N(Items!C255))</f>
        <v/>
      </c>
      <c r="D256" s="19" t="str">
        <f>IF($A256="","",SUMIF(Movements!$B:$B,$A256,Movements!$C:$C))</f>
        <v/>
      </c>
      <c r="E256" s="19" t="str">
        <f>IF($A256="","",SUMIF(Movements!$B:$B,$A256,Movements!$D:$D))</f>
        <v/>
      </c>
      <c r="F256" s="19" t="str">
        <f t="shared" si="6"/>
        <v/>
      </c>
      <c r="G256" s="19" t="str">
        <f>IF($A256="","",N(Items!D255))</f>
        <v/>
      </c>
      <c r="H256" s="20" t="str">
        <f>IF($A256="","",F256*N(Items!E255))</f>
        <v/>
      </c>
      <c r="I256" s="20" t="str">
        <f>IF($A256="","",F256*N(Items!F255))</f>
        <v/>
      </c>
      <c r="J256" s="19" t="str">
        <f t="shared" si="7"/>
        <v/>
      </c>
    </row>
    <row r="257" spans="1:10" x14ac:dyDescent="0.3">
      <c r="A257" s="18" t="str">
        <f>IF(Items!A256="","",Items!A256)</f>
        <v/>
      </c>
      <c r="B257" s="18" t="str">
        <f>IF($A257="","",Items!B256&amp;"")</f>
        <v/>
      </c>
      <c r="C257" s="19" t="str">
        <f>IF($A257="","",N(Items!C256))</f>
        <v/>
      </c>
      <c r="D257" s="19" t="str">
        <f>IF($A257="","",SUMIF(Movements!$B:$B,$A257,Movements!$C:$C))</f>
        <v/>
      </c>
      <c r="E257" s="19" t="str">
        <f>IF($A257="","",SUMIF(Movements!$B:$B,$A257,Movements!$D:$D))</f>
        <v/>
      </c>
      <c r="F257" s="19" t="str">
        <f t="shared" si="6"/>
        <v/>
      </c>
      <c r="G257" s="19" t="str">
        <f>IF($A257="","",N(Items!D256))</f>
        <v/>
      </c>
      <c r="H257" s="20" t="str">
        <f>IF($A257="","",F257*N(Items!E256))</f>
        <v/>
      </c>
      <c r="I257" s="20" t="str">
        <f>IF($A257="","",F257*N(Items!F256))</f>
        <v/>
      </c>
      <c r="J257" s="19" t="str">
        <f t="shared" si="7"/>
        <v/>
      </c>
    </row>
    <row r="258" spans="1:10" x14ac:dyDescent="0.3">
      <c r="A258" s="18" t="str">
        <f>IF(Items!A257="","",Items!A257)</f>
        <v/>
      </c>
      <c r="B258" s="18" t="str">
        <f>IF($A258="","",Items!B257&amp;"")</f>
        <v/>
      </c>
      <c r="C258" s="19" t="str">
        <f>IF($A258="","",N(Items!C257))</f>
        <v/>
      </c>
      <c r="D258" s="19" t="str">
        <f>IF($A258="","",SUMIF(Movements!$B:$B,$A258,Movements!$C:$C))</f>
        <v/>
      </c>
      <c r="E258" s="19" t="str">
        <f>IF($A258="","",SUMIF(Movements!$B:$B,$A258,Movements!$D:$D))</f>
        <v/>
      </c>
      <c r="F258" s="19" t="str">
        <f t="shared" si="6"/>
        <v/>
      </c>
      <c r="G258" s="19" t="str">
        <f>IF($A258="","",N(Items!D257))</f>
        <v/>
      </c>
      <c r="H258" s="20" t="str">
        <f>IF($A258="","",F258*N(Items!E257))</f>
        <v/>
      </c>
      <c r="I258" s="20" t="str">
        <f>IF($A258="","",F258*N(Items!F257))</f>
        <v/>
      </c>
      <c r="J258" s="19" t="str">
        <f t="shared" si="7"/>
        <v/>
      </c>
    </row>
    <row r="259" spans="1:10" x14ac:dyDescent="0.3">
      <c r="A259" s="18" t="str">
        <f>IF(Items!A258="","",Items!A258)</f>
        <v/>
      </c>
      <c r="B259" s="18" t="str">
        <f>IF($A259="","",Items!B258&amp;"")</f>
        <v/>
      </c>
      <c r="C259" s="19" t="str">
        <f>IF($A259="","",N(Items!C258))</f>
        <v/>
      </c>
      <c r="D259" s="19" t="str">
        <f>IF($A259="","",SUMIF(Movements!$B:$B,$A259,Movements!$C:$C))</f>
        <v/>
      </c>
      <c r="E259" s="19" t="str">
        <f>IF($A259="","",SUMIF(Movements!$B:$B,$A259,Movements!$D:$D))</f>
        <v/>
      </c>
      <c r="F259" s="19" t="str">
        <f t="shared" si="6"/>
        <v/>
      </c>
      <c r="G259" s="19" t="str">
        <f>IF($A259="","",N(Items!D258))</f>
        <v/>
      </c>
      <c r="H259" s="20" t="str">
        <f>IF($A259="","",F259*N(Items!E258))</f>
        <v/>
      </c>
      <c r="I259" s="20" t="str">
        <f>IF($A259="","",F259*N(Items!F258))</f>
        <v/>
      </c>
      <c r="J259" s="19" t="str">
        <f t="shared" si="7"/>
        <v/>
      </c>
    </row>
    <row r="260" spans="1:10" x14ac:dyDescent="0.3">
      <c r="A260" s="18" t="str">
        <f>IF(Items!A259="","",Items!A259)</f>
        <v/>
      </c>
      <c r="B260" s="18" t="str">
        <f>IF($A260="","",Items!B259&amp;"")</f>
        <v/>
      </c>
      <c r="C260" s="19" t="str">
        <f>IF($A260="","",N(Items!C259))</f>
        <v/>
      </c>
      <c r="D260" s="19" t="str">
        <f>IF($A260="","",SUMIF(Movements!$B:$B,$A260,Movements!$C:$C))</f>
        <v/>
      </c>
      <c r="E260" s="19" t="str">
        <f>IF($A260="","",SUMIF(Movements!$B:$B,$A260,Movements!$D:$D))</f>
        <v/>
      </c>
      <c r="F260" s="19" t="str">
        <f t="shared" si="6"/>
        <v/>
      </c>
      <c r="G260" s="19" t="str">
        <f>IF($A260="","",N(Items!D259))</f>
        <v/>
      </c>
      <c r="H260" s="20" t="str">
        <f>IF($A260="","",F260*N(Items!E259))</f>
        <v/>
      </c>
      <c r="I260" s="20" t="str">
        <f>IF($A260="","",F260*N(Items!F259))</f>
        <v/>
      </c>
      <c r="J260" s="19" t="str">
        <f t="shared" si="7"/>
        <v/>
      </c>
    </row>
    <row r="261" spans="1:10" x14ac:dyDescent="0.3">
      <c r="A261" s="18" t="str">
        <f>IF(Items!A260="","",Items!A260)</f>
        <v/>
      </c>
      <c r="B261" s="18" t="str">
        <f>IF($A261="","",Items!B260&amp;"")</f>
        <v/>
      </c>
      <c r="C261" s="19" t="str">
        <f>IF($A261="","",N(Items!C260))</f>
        <v/>
      </c>
      <c r="D261" s="19" t="str">
        <f>IF($A261="","",SUMIF(Movements!$B:$B,$A261,Movements!$C:$C))</f>
        <v/>
      </c>
      <c r="E261" s="19" t="str">
        <f>IF($A261="","",SUMIF(Movements!$B:$B,$A261,Movements!$D:$D))</f>
        <v/>
      </c>
      <c r="F261" s="19" t="str">
        <f t="shared" ref="F261:F304" si="8">IF($A261="","",C261+D261-E261)</f>
        <v/>
      </c>
      <c r="G261" s="19" t="str">
        <f>IF($A261="","",N(Items!D260))</f>
        <v/>
      </c>
      <c r="H261" s="20" t="str">
        <f>IF($A261="","",F261*N(Items!E260))</f>
        <v/>
      </c>
      <c r="I261" s="20" t="str">
        <f>IF($A261="","",F261*N(Items!F260))</f>
        <v/>
      </c>
      <c r="J261" s="19" t="str">
        <f t="shared" ref="J261:J304" si="9">IF($A261="","",IF(F261&lt;=G261,"Reorder","OK"))</f>
        <v/>
      </c>
    </row>
    <row r="262" spans="1:10" x14ac:dyDescent="0.3">
      <c r="A262" s="18" t="str">
        <f>IF(Items!A261="","",Items!A261)</f>
        <v/>
      </c>
      <c r="B262" s="18" t="str">
        <f>IF($A262="","",Items!B261&amp;"")</f>
        <v/>
      </c>
      <c r="C262" s="19" t="str">
        <f>IF($A262="","",N(Items!C261))</f>
        <v/>
      </c>
      <c r="D262" s="19" t="str">
        <f>IF($A262="","",SUMIF(Movements!$B:$B,$A262,Movements!$C:$C))</f>
        <v/>
      </c>
      <c r="E262" s="19" t="str">
        <f>IF($A262="","",SUMIF(Movements!$B:$B,$A262,Movements!$D:$D))</f>
        <v/>
      </c>
      <c r="F262" s="19" t="str">
        <f t="shared" si="8"/>
        <v/>
      </c>
      <c r="G262" s="19" t="str">
        <f>IF($A262="","",N(Items!D261))</f>
        <v/>
      </c>
      <c r="H262" s="20" t="str">
        <f>IF($A262="","",F262*N(Items!E261))</f>
        <v/>
      </c>
      <c r="I262" s="20" t="str">
        <f>IF($A262="","",F262*N(Items!F261))</f>
        <v/>
      </c>
      <c r="J262" s="19" t="str">
        <f t="shared" si="9"/>
        <v/>
      </c>
    </row>
    <row r="263" spans="1:10" x14ac:dyDescent="0.3">
      <c r="A263" s="18" t="str">
        <f>IF(Items!A262="","",Items!A262)</f>
        <v/>
      </c>
      <c r="B263" s="18" t="str">
        <f>IF($A263="","",Items!B262&amp;"")</f>
        <v/>
      </c>
      <c r="C263" s="19" t="str">
        <f>IF($A263="","",N(Items!C262))</f>
        <v/>
      </c>
      <c r="D263" s="19" t="str">
        <f>IF($A263="","",SUMIF(Movements!$B:$B,$A263,Movements!$C:$C))</f>
        <v/>
      </c>
      <c r="E263" s="19" t="str">
        <f>IF($A263="","",SUMIF(Movements!$B:$B,$A263,Movements!$D:$D))</f>
        <v/>
      </c>
      <c r="F263" s="19" t="str">
        <f t="shared" si="8"/>
        <v/>
      </c>
      <c r="G263" s="19" t="str">
        <f>IF($A263="","",N(Items!D262))</f>
        <v/>
      </c>
      <c r="H263" s="20" t="str">
        <f>IF($A263="","",F263*N(Items!E262))</f>
        <v/>
      </c>
      <c r="I263" s="20" t="str">
        <f>IF($A263="","",F263*N(Items!F262))</f>
        <v/>
      </c>
      <c r="J263" s="19" t="str">
        <f t="shared" si="9"/>
        <v/>
      </c>
    </row>
    <row r="264" spans="1:10" x14ac:dyDescent="0.3">
      <c r="A264" s="18" t="str">
        <f>IF(Items!A263="","",Items!A263)</f>
        <v/>
      </c>
      <c r="B264" s="18" t="str">
        <f>IF($A264="","",Items!B263&amp;"")</f>
        <v/>
      </c>
      <c r="C264" s="19" t="str">
        <f>IF($A264="","",N(Items!C263))</f>
        <v/>
      </c>
      <c r="D264" s="19" t="str">
        <f>IF($A264="","",SUMIF(Movements!$B:$B,$A264,Movements!$C:$C))</f>
        <v/>
      </c>
      <c r="E264" s="19" t="str">
        <f>IF($A264="","",SUMIF(Movements!$B:$B,$A264,Movements!$D:$D))</f>
        <v/>
      </c>
      <c r="F264" s="19" t="str">
        <f t="shared" si="8"/>
        <v/>
      </c>
      <c r="G264" s="19" t="str">
        <f>IF($A264="","",N(Items!D263))</f>
        <v/>
      </c>
      <c r="H264" s="20" t="str">
        <f>IF($A264="","",F264*N(Items!E263))</f>
        <v/>
      </c>
      <c r="I264" s="20" t="str">
        <f>IF($A264="","",F264*N(Items!F263))</f>
        <v/>
      </c>
      <c r="J264" s="19" t="str">
        <f t="shared" si="9"/>
        <v/>
      </c>
    </row>
    <row r="265" spans="1:10" x14ac:dyDescent="0.3">
      <c r="A265" s="18" t="str">
        <f>IF(Items!A264="","",Items!A264)</f>
        <v/>
      </c>
      <c r="B265" s="18" t="str">
        <f>IF($A265="","",Items!B264&amp;"")</f>
        <v/>
      </c>
      <c r="C265" s="19" t="str">
        <f>IF($A265="","",N(Items!C264))</f>
        <v/>
      </c>
      <c r="D265" s="19" t="str">
        <f>IF($A265="","",SUMIF(Movements!$B:$B,$A265,Movements!$C:$C))</f>
        <v/>
      </c>
      <c r="E265" s="19" t="str">
        <f>IF($A265="","",SUMIF(Movements!$B:$B,$A265,Movements!$D:$D))</f>
        <v/>
      </c>
      <c r="F265" s="19" t="str">
        <f t="shared" si="8"/>
        <v/>
      </c>
      <c r="G265" s="19" t="str">
        <f>IF($A265="","",N(Items!D264))</f>
        <v/>
      </c>
      <c r="H265" s="20" t="str">
        <f>IF($A265="","",F265*N(Items!E264))</f>
        <v/>
      </c>
      <c r="I265" s="20" t="str">
        <f>IF($A265="","",F265*N(Items!F264))</f>
        <v/>
      </c>
      <c r="J265" s="19" t="str">
        <f t="shared" si="9"/>
        <v/>
      </c>
    </row>
    <row r="266" spans="1:10" x14ac:dyDescent="0.3">
      <c r="A266" s="18" t="str">
        <f>IF(Items!A265="","",Items!A265)</f>
        <v/>
      </c>
      <c r="B266" s="18" t="str">
        <f>IF($A266="","",Items!B265&amp;"")</f>
        <v/>
      </c>
      <c r="C266" s="19" t="str">
        <f>IF($A266="","",N(Items!C265))</f>
        <v/>
      </c>
      <c r="D266" s="19" t="str">
        <f>IF($A266="","",SUMIF(Movements!$B:$B,$A266,Movements!$C:$C))</f>
        <v/>
      </c>
      <c r="E266" s="19" t="str">
        <f>IF($A266="","",SUMIF(Movements!$B:$B,$A266,Movements!$D:$D))</f>
        <v/>
      </c>
      <c r="F266" s="19" t="str">
        <f t="shared" si="8"/>
        <v/>
      </c>
      <c r="G266" s="19" t="str">
        <f>IF($A266="","",N(Items!D265))</f>
        <v/>
      </c>
      <c r="H266" s="20" t="str">
        <f>IF($A266="","",F266*N(Items!E265))</f>
        <v/>
      </c>
      <c r="I266" s="20" t="str">
        <f>IF($A266="","",F266*N(Items!F265))</f>
        <v/>
      </c>
      <c r="J266" s="19" t="str">
        <f t="shared" si="9"/>
        <v/>
      </c>
    </row>
    <row r="267" spans="1:10" x14ac:dyDescent="0.3">
      <c r="A267" s="18" t="str">
        <f>IF(Items!A266="","",Items!A266)</f>
        <v/>
      </c>
      <c r="B267" s="18" t="str">
        <f>IF($A267="","",Items!B266&amp;"")</f>
        <v/>
      </c>
      <c r="C267" s="19" t="str">
        <f>IF($A267="","",N(Items!C266))</f>
        <v/>
      </c>
      <c r="D267" s="19" t="str">
        <f>IF($A267="","",SUMIF(Movements!$B:$B,$A267,Movements!$C:$C))</f>
        <v/>
      </c>
      <c r="E267" s="19" t="str">
        <f>IF($A267="","",SUMIF(Movements!$B:$B,$A267,Movements!$D:$D))</f>
        <v/>
      </c>
      <c r="F267" s="19" t="str">
        <f t="shared" si="8"/>
        <v/>
      </c>
      <c r="G267" s="19" t="str">
        <f>IF($A267="","",N(Items!D266))</f>
        <v/>
      </c>
      <c r="H267" s="20" t="str">
        <f>IF($A267="","",F267*N(Items!E266))</f>
        <v/>
      </c>
      <c r="I267" s="20" t="str">
        <f>IF($A267="","",F267*N(Items!F266))</f>
        <v/>
      </c>
      <c r="J267" s="19" t="str">
        <f t="shared" si="9"/>
        <v/>
      </c>
    </row>
    <row r="268" spans="1:10" x14ac:dyDescent="0.3">
      <c r="A268" s="18" t="str">
        <f>IF(Items!A267="","",Items!A267)</f>
        <v/>
      </c>
      <c r="B268" s="18" t="str">
        <f>IF($A268="","",Items!B267&amp;"")</f>
        <v/>
      </c>
      <c r="C268" s="19" t="str">
        <f>IF($A268="","",N(Items!C267))</f>
        <v/>
      </c>
      <c r="D268" s="19" t="str">
        <f>IF($A268="","",SUMIF(Movements!$B:$B,$A268,Movements!$C:$C))</f>
        <v/>
      </c>
      <c r="E268" s="19" t="str">
        <f>IF($A268="","",SUMIF(Movements!$B:$B,$A268,Movements!$D:$D))</f>
        <v/>
      </c>
      <c r="F268" s="19" t="str">
        <f t="shared" si="8"/>
        <v/>
      </c>
      <c r="G268" s="19" t="str">
        <f>IF($A268="","",N(Items!D267))</f>
        <v/>
      </c>
      <c r="H268" s="20" t="str">
        <f>IF($A268="","",F268*N(Items!E267))</f>
        <v/>
      </c>
      <c r="I268" s="20" t="str">
        <f>IF($A268="","",F268*N(Items!F267))</f>
        <v/>
      </c>
      <c r="J268" s="19" t="str">
        <f t="shared" si="9"/>
        <v/>
      </c>
    </row>
    <row r="269" spans="1:10" x14ac:dyDescent="0.3">
      <c r="A269" s="18" t="str">
        <f>IF(Items!A268="","",Items!A268)</f>
        <v/>
      </c>
      <c r="B269" s="18" t="str">
        <f>IF($A269="","",Items!B268&amp;"")</f>
        <v/>
      </c>
      <c r="C269" s="19" t="str">
        <f>IF($A269="","",N(Items!C268))</f>
        <v/>
      </c>
      <c r="D269" s="19" t="str">
        <f>IF($A269="","",SUMIF(Movements!$B:$B,$A269,Movements!$C:$C))</f>
        <v/>
      </c>
      <c r="E269" s="19" t="str">
        <f>IF($A269="","",SUMIF(Movements!$B:$B,$A269,Movements!$D:$D))</f>
        <v/>
      </c>
      <c r="F269" s="19" t="str">
        <f t="shared" si="8"/>
        <v/>
      </c>
      <c r="G269" s="19" t="str">
        <f>IF($A269="","",N(Items!D268))</f>
        <v/>
      </c>
      <c r="H269" s="20" t="str">
        <f>IF($A269="","",F269*N(Items!E268))</f>
        <v/>
      </c>
      <c r="I269" s="20" t="str">
        <f>IF($A269="","",F269*N(Items!F268))</f>
        <v/>
      </c>
      <c r="J269" s="19" t="str">
        <f t="shared" si="9"/>
        <v/>
      </c>
    </row>
    <row r="270" spans="1:10" x14ac:dyDescent="0.3">
      <c r="A270" s="18" t="str">
        <f>IF(Items!A269="","",Items!A269)</f>
        <v/>
      </c>
      <c r="B270" s="18" t="str">
        <f>IF($A270="","",Items!B269&amp;"")</f>
        <v/>
      </c>
      <c r="C270" s="19" t="str">
        <f>IF($A270="","",N(Items!C269))</f>
        <v/>
      </c>
      <c r="D270" s="19" t="str">
        <f>IF($A270="","",SUMIF(Movements!$B:$B,$A270,Movements!$C:$C))</f>
        <v/>
      </c>
      <c r="E270" s="19" t="str">
        <f>IF($A270="","",SUMIF(Movements!$B:$B,$A270,Movements!$D:$D))</f>
        <v/>
      </c>
      <c r="F270" s="19" t="str">
        <f t="shared" si="8"/>
        <v/>
      </c>
      <c r="G270" s="19" t="str">
        <f>IF($A270="","",N(Items!D269))</f>
        <v/>
      </c>
      <c r="H270" s="20" t="str">
        <f>IF($A270="","",F270*N(Items!E269))</f>
        <v/>
      </c>
      <c r="I270" s="20" t="str">
        <f>IF($A270="","",F270*N(Items!F269))</f>
        <v/>
      </c>
      <c r="J270" s="19" t="str">
        <f t="shared" si="9"/>
        <v/>
      </c>
    </row>
    <row r="271" spans="1:10" x14ac:dyDescent="0.3">
      <c r="A271" s="18" t="str">
        <f>IF(Items!A270="","",Items!A270)</f>
        <v/>
      </c>
      <c r="B271" s="18" t="str">
        <f>IF($A271="","",Items!B270&amp;"")</f>
        <v/>
      </c>
      <c r="C271" s="19" t="str">
        <f>IF($A271="","",N(Items!C270))</f>
        <v/>
      </c>
      <c r="D271" s="19" t="str">
        <f>IF($A271="","",SUMIF(Movements!$B:$B,$A271,Movements!$C:$C))</f>
        <v/>
      </c>
      <c r="E271" s="19" t="str">
        <f>IF($A271="","",SUMIF(Movements!$B:$B,$A271,Movements!$D:$D))</f>
        <v/>
      </c>
      <c r="F271" s="19" t="str">
        <f t="shared" si="8"/>
        <v/>
      </c>
      <c r="G271" s="19" t="str">
        <f>IF($A271="","",N(Items!D270))</f>
        <v/>
      </c>
      <c r="H271" s="20" t="str">
        <f>IF($A271="","",F271*N(Items!E270))</f>
        <v/>
      </c>
      <c r="I271" s="20" t="str">
        <f>IF($A271="","",F271*N(Items!F270))</f>
        <v/>
      </c>
      <c r="J271" s="19" t="str">
        <f t="shared" si="9"/>
        <v/>
      </c>
    </row>
    <row r="272" spans="1:10" x14ac:dyDescent="0.3">
      <c r="A272" s="18" t="str">
        <f>IF(Items!A271="","",Items!A271)</f>
        <v/>
      </c>
      <c r="B272" s="18" t="str">
        <f>IF($A272="","",Items!B271&amp;"")</f>
        <v/>
      </c>
      <c r="C272" s="19" t="str">
        <f>IF($A272="","",N(Items!C271))</f>
        <v/>
      </c>
      <c r="D272" s="19" t="str">
        <f>IF($A272="","",SUMIF(Movements!$B:$B,$A272,Movements!$C:$C))</f>
        <v/>
      </c>
      <c r="E272" s="19" t="str">
        <f>IF($A272="","",SUMIF(Movements!$B:$B,$A272,Movements!$D:$D))</f>
        <v/>
      </c>
      <c r="F272" s="19" t="str">
        <f t="shared" si="8"/>
        <v/>
      </c>
      <c r="G272" s="19" t="str">
        <f>IF($A272="","",N(Items!D271))</f>
        <v/>
      </c>
      <c r="H272" s="20" t="str">
        <f>IF($A272="","",F272*N(Items!E271))</f>
        <v/>
      </c>
      <c r="I272" s="20" t="str">
        <f>IF($A272="","",F272*N(Items!F271))</f>
        <v/>
      </c>
      <c r="J272" s="19" t="str">
        <f t="shared" si="9"/>
        <v/>
      </c>
    </row>
    <row r="273" spans="1:10" x14ac:dyDescent="0.3">
      <c r="A273" s="18" t="str">
        <f>IF(Items!A272="","",Items!A272)</f>
        <v/>
      </c>
      <c r="B273" s="18" t="str">
        <f>IF($A273="","",Items!B272&amp;"")</f>
        <v/>
      </c>
      <c r="C273" s="19" t="str">
        <f>IF($A273="","",N(Items!C272))</f>
        <v/>
      </c>
      <c r="D273" s="19" t="str">
        <f>IF($A273="","",SUMIF(Movements!$B:$B,$A273,Movements!$C:$C))</f>
        <v/>
      </c>
      <c r="E273" s="19" t="str">
        <f>IF($A273="","",SUMIF(Movements!$B:$B,$A273,Movements!$D:$D))</f>
        <v/>
      </c>
      <c r="F273" s="19" t="str">
        <f t="shared" si="8"/>
        <v/>
      </c>
      <c r="G273" s="19" t="str">
        <f>IF($A273="","",N(Items!D272))</f>
        <v/>
      </c>
      <c r="H273" s="20" t="str">
        <f>IF($A273="","",F273*N(Items!E272))</f>
        <v/>
      </c>
      <c r="I273" s="20" t="str">
        <f>IF($A273="","",F273*N(Items!F272))</f>
        <v/>
      </c>
      <c r="J273" s="19" t="str">
        <f t="shared" si="9"/>
        <v/>
      </c>
    </row>
    <row r="274" spans="1:10" x14ac:dyDescent="0.3">
      <c r="A274" s="18" t="str">
        <f>IF(Items!A273="","",Items!A273)</f>
        <v/>
      </c>
      <c r="B274" s="18" t="str">
        <f>IF($A274="","",Items!B273&amp;"")</f>
        <v/>
      </c>
      <c r="C274" s="19" t="str">
        <f>IF($A274="","",N(Items!C273))</f>
        <v/>
      </c>
      <c r="D274" s="19" t="str">
        <f>IF($A274="","",SUMIF(Movements!$B:$B,$A274,Movements!$C:$C))</f>
        <v/>
      </c>
      <c r="E274" s="19" t="str">
        <f>IF($A274="","",SUMIF(Movements!$B:$B,$A274,Movements!$D:$D))</f>
        <v/>
      </c>
      <c r="F274" s="19" t="str">
        <f t="shared" si="8"/>
        <v/>
      </c>
      <c r="G274" s="19" t="str">
        <f>IF($A274="","",N(Items!D273))</f>
        <v/>
      </c>
      <c r="H274" s="20" t="str">
        <f>IF($A274="","",F274*N(Items!E273))</f>
        <v/>
      </c>
      <c r="I274" s="20" t="str">
        <f>IF($A274="","",F274*N(Items!F273))</f>
        <v/>
      </c>
      <c r="J274" s="19" t="str">
        <f t="shared" si="9"/>
        <v/>
      </c>
    </row>
    <row r="275" spans="1:10" x14ac:dyDescent="0.3">
      <c r="A275" s="18" t="str">
        <f>IF(Items!A274="","",Items!A274)</f>
        <v/>
      </c>
      <c r="B275" s="18" t="str">
        <f>IF($A275="","",Items!B274&amp;"")</f>
        <v/>
      </c>
      <c r="C275" s="19" t="str">
        <f>IF($A275="","",N(Items!C274))</f>
        <v/>
      </c>
      <c r="D275" s="19" t="str">
        <f>IF($A275="","",SUMIF(Movements!$B:$B,$A275,Movements!$C:$C))</f>
        <v/>
      </c>
      <c r="E275" s="19" t="str">
        <f>IF($A275="","",SUMIF(Movements!$B:$B,$A275,Movements!$D:$D))</f>
        <v/>
      </c>
      <c r="F275" s="19" t="str">
        <f t="shared" si="8"/>
        <v/>
      </c>
      <c r="G275" s="19" t="str">
        <f>IF($A275="","",N(Items!D274))</f>
        <v/>
      </c>
      <c r="H275" s="20" t="str">
        <f>IF($A275="","",F275*N(Items!E274))</f>
        <v/>
      </c>
      <c r="I275" s="20" t="str">
        <f>IF($A275="","",F275*N(Items!F274))</f>
        <v/>
      </c>
      <c r="J275" s="19" t="str">
        <f t="shared" si="9"/>
        <v/>
      </c>
    </row>
    <row r="276" spans="1:10" x14ac:dyDescent="0.3">
      <c r="A276" s="18" t="str">
        <f>IF(Items!A275="","",Items!A275)</f>
        <v/>
      </c>
      <c r="B276" s="18" t="str">
        <f>IF($A276="","",Items!B275&amp;"")</f>
        <v/>
      </c>
      <c r="C276" s="19" t="str">
        <f>IF($A276="","",N(Items!C275))</f>
        <v/>
      </c>
      <c r="D276" s="19" t="str">
        <f>IF($A276="","",SUMIF(Movements!$B:$B,$A276,Movements!$C:$C))</f>
        <v/>
      </c>
      <c r="E276" s="19" t="str">
        <f>IF($A276="","",SUMIF(Movements!$B:$B,$A276,Movements!$D:$D))</f>
        <v/>
      </c>
      <c r="F276" s="19" t="str">
        <f t="shared" si="8"/>
        <v/>
      </c>
      <c r="G276" s="19" t="str">
        <f>IF($A276="","",N(Items!D275))</f>
        <v/>
      </c>
      <c r="H276" s="20" t="str">
        <f>IF($A276="","",F276*N(Items!E275))</f>
        <v/>
      </c>
      <c r="I276" s="20" t="str">
        <f>IF($A276="","",F276*N(Items!F275))</f>
        <v/>
      </c>
      <c r="J276" s="19" t="str">
        <f t="shared" si="9"/>
        <v/>
      </c>
    </row>
    <row r="277" spans="1:10" x14ac:dyDescent="0.3">
      <c r="A277" s="18" t="str">
        <f>IF(Items!A276="","",Items!A276)</f>
        <v/>
      </c>
      <c r="B277" s="18" t="str">
        <f>IF($A277="","",Items!B276&amp;"")</f>
        <v/>
      </c>
      <c r="C277" s="19" t="str">
        <f>IF($A277="","",N(Items!C276))</f>
        <v/>
      </c>
      <c r="D277" s="19" t="str">
        <f>IF($A277="","",SUMIF(Movements!$B:$B,$A277,Movements!$C:$C))</f>
        <v/>
      </c>
      <c r="E277" s="19" t="str">
        <f>IF($A277="","",SUMIF(Movements!$B:$B,$A277,Movements!$D:$D))</f>
        <v/>
      </c>
      <c r="F277" s="19" t="str">
        <f t="shared" si="8"/>
        <v/>
      </c>
      <c r="G277" s="19" t="str">
        <f>IF($A277="","",N(Items!D276))</f>
        <v/>
      </c>
      <c r="H277" s="20" t="str">
        <f>IF($A277="","",F277*N(Items!E276))</f>
        <v/>
      </c>
      <c r="I277" s="20" t="str">
        <f>IF($A277="","",F277*N(Items!F276))</f>
        <v/>
      </c>
      <c r="J277" s="19" t="str">
        <f t="shared" si="9"/>
        <v/>
      </c>
    </row>
    <row r="278" spans="1:10" x14ac:dyDescent="0.3">
      <c r="A278" s="18" t="str">
        <f>IF(Items!A277="","",Items!A277)</f>
        <v/>
      </c>
      <c r="B278" s="18" t="str">
        <f>IF($A278="","",Items!B277&amp;"")</f>
        <v/>
      </c>
      <c r="C278" s="19" t="str">
        <f>IF($A278="","",N(Items!C277))</f>
        <v/>
      </c>
      <c r="D278" s="19" t="str">
        <f>IF($A278="","",SUMIF(Movements!$B:$B,$A278,Movements!$C:$C))</f>
        <v/>
      </c>
      <c r="E278" s="19" t="str">
        <f>IF($A278="","",SUMIF(Movements!$B:$B,$A278,Movements!$D:$D))</f>
        <v/>
      </c>
      <c r="F278" s="19" t="str">
        <f t="shared" si="8"/>
        <v/>
      </c>
      <c r="G278" s="19" t="str">
        <f>IF($A278="","",N(Items!D277))</f>
        <v/>
      </c>
      <c r="H278" s="20" t="str">
        <f>IF($A278="","",F278*N(Items!E277))</f>
        <v/>
      </c>
      <c r="I278" s="20" t="str">
        <f>IF($A278="","",F278*N(Items!F277))</f>
        <v/>
      </c>
      <c r="J278" s="19" t="str">
        <f t="shared" si="9"/>
        <v/>
      </c>
    </row>
    <row r="279" spans="1:10" x14ac:dyDescent="0.3">
      <c r="A279" s="18" t="str">
        <f>IF(Items!A278="","",Items!A278)</f>
        <v/>
      </c>
      <c r="B279" s="18" t="str">
        <f>IF($A279="","",Items!B278&amp;"")</f>
        <v/>
      </c>
      <c r="C279" s="19" t="str">
        <f>IF($A279="","",N(Items!C278))</f>
        <v/>
      </c>
      <c r="D279" s="19" t="str">
        <f>IF($A279="","",SUMIF(Movements!$B:$B,$A279,Movements!$C:$C))</f>
        <v/>
      </c>
      <c r="E279" s="19" t="str">
        <f>IF($A279="","",SUMIF(Movements!$B:$B,$A279,Movements!$D:$D))</f>
        <v/>
      </c>
      <c r="F279" s="19" t="str">
        <f t="shared" si="8"/>
        <v/>
      </c>
      <c r="G279" s="19" t="str">
        <f>IF($A279="","",N(Items!D278))</f>
        <v/>
      </c>
      <c r="H279" s="20" t="str">
        <f>IF($A279="","",F279*N(Items!E278))</f>
        <v/>
      </c>
      <c r="I279" s="20" t="str">
        <f>IF($A279="","",F279*N(Items!F278))</f>
        <v/>
      </c>
      <c r="J279" s="19" t="str">
        <f t="shared" si="9"/>
        <v/>
      </c>
    </row>
    <row r="280" spans="1:10" x14ac:dyDescent="0.3">
      <c r="A280" s="18" t="str">
        <f>IF(Items!A279="","",Items!A279)</f>
        <v/>
      </c>
      <c r="B280" s="18" t="str">
        <f>IF($A280="","",Items!B279&amp;"")</f>
        <v/>
      </c>
      <c r="C280" s="19" t="str">
        <f>IF($A280="","",N(Items!C279))</f>
        <v/>
      </c>
      <c r="D280" s="19" t="str">
        <f>IF($A280="","",SUMIF(Movements!$B:$B,$A280,Movements!$C:$C))</f>
        <v/>
      </c>
      <c r="E280" s="19" t="str">
        <f>IF($A280="","",SUMIF(Movements!$B:$B,$A280,Movements!$D:$D))</f>
        <v/>
      </c>
      <c r="F280" s="19" t="str">
        <f t="shared" si="8"/>
        <v/>
      </c>
      <c r="G280" s="19" t="str">
        <f>IF($A280="","",N(Items!D279))</f>
        <v/>
      </c>
      <c r="H280" s="20" t="str">
        <f>IF($A280="","",F280*N(Items!E279))</f>
        <v/>
      </c>
      <c r="I280" s="20" t="str">
        <f>IF($A280="","",F280*N(Items!F279))</f>
        <v/>
      </c>
      <c r="J280" s="19" t="str">
        <f t="shared" si="9"/>
        <v/>
      </c>
    </row>
    <row r="281" spans="1:10" x14ac:dyDescent="0.3">
      <c r="A281" s="18" t="str">
        <f>IF(Items!A280="","",Items!A280)</f>
        <v/>
      </c>
      <c r="B281" s="18" t="str">
        <f>IF($A281="","",Items!B280&amp;"")</f>
        <v/>
      </c>
      <c r="C281" s="19" t="str">
        <f>IF($A281="","",N(Items!C280))</f>
        <v/>
      </c>
      <c r="D281" s="19" t="str">
        <f>IF($A281="","",SUMIF(Movements!$B:$B,$A281,Movements!$C:$C))</f>
        <v/>
      </c>
      <c r="E281" s="19" t="str">
        <f>IF($A281="","",SUMIF(Movements!$B:$B,$A281,Movements!$D:$D))</f>
        <v/>
      </c>
      <c r="F281" s="19" t="str">
        <f t="shared" si="8"/>
        <v/>
      </c>
      <c r="G281" s="19" t="str">
        <f>IF($A281="","",N(Items!D280))</f>
        <v/>
      </c>
      <c r="H281" s="20" t="str">
        <f>IF($A281="","",F281*N(Items!E280))</f>
        <v/>
      </c>
      <c r="I281" s="20" t="str">
        <f>IF($A281="","",F281*N(Items!F280))</f>
        <v/>
      </c>
      <c r="J281" s="19" t="str">
        <f t="shared" si="9"/>
        <v/>
      </c>
    </row>
    <row r="282" spans="1:10" x14ac:dyDescent="0.3">
      <c r="A282" s="18" t="str">
        <f>IF(Items!A281="","",Items!A281)</f>
        <v/>
      </c>
      <c r="B282" s="18" t="str">
        <f>IF($A282="","",Items!B281&amp;"")</f>
        <v/>
      </c>
      <c r="C282" s="19" t="str">
        <f>IF($A282="","",N(Items!C281))</f>
        <v/>
      </c>
      <c r="D282" s="19" t="str">
        <f>IF($A282="","",SUMIF(Movements!$B:$B,$A282,Movements!$C:$C))</f>
        <v/>
      </c>
      <c r="E282" s="19" t="str">
        <f>IF($A282="","",SUMIF(Movements!$B:$B,$A282,Movements!$D:$D))</f>
        <v/>
      </c>
      <c r="F282" s="19" t="str">
        <f t="shared" si="8"/>
        <v/>
      </c>
      <c r="G282" s="19" t="str">
        <f>IF($A282="","",N(Items!D281))</f>
        <v/>
      </c>
      <c r="H282" s="20" t="str">
        <f>IF($A282="","",F282*N(Items!E281))</f>
        <v/>
      </c>
      <c r="I282" s="20" t="str">
        <f>IF($A282="","",F282*N(Items!F281))</f>
        <v/>
      </c>
      <c r="J282" s="19" t="str">
        <f t="shared" si="9"/>
        <v/>
      </c>
    </row>
    <row r="283" spans="1:10" x14ac:dyDescent="0.3">
      <c r="A283" s="18" t="str">
        <f>IF(Items!A282="","",Items!A282)</f>
        <v/>
      </c>
      <c r="B283" s="18" t="str">
        <f>IF($A283="","",Items!B282&amp;"")</f>
        <v/>
      </c>
      <c r="C283" s="19" t="str">
        <f>IF($A283="","",N(Items!C282))</f>
        <v/>
      </c>
      <c r="D283" s="19" t="str">
        <f>IF($A283="","",SUMIF(Movements!$B:$B,$A283,Movements!$C:$C))</f>
        <v/>
      </c>
      <c r="E283" s="19" t="str">
        <f>IF($A283="","",SUMIF(Movements!$B:$B,$A283,Movements!$D:$D))</f>
        <v/>
      </c>
      <c r="F283" s="19" t="str">
        <f t="shared" si="8"/>
        <v/>
      </c>
      <c r="G283" s="19" t="str">
        <f>IF($A283="","",N(Items!D282))</f>
        <v/>
      </c>
      <c r="H283" s="20" t="str">
        <f>IF($A283="","",F283*N(Items!E282))</f>
        <v/>
      </c>
      <c r="I283" s="20" t="str">
        <f>IF($A283="","",F283*N(Items!F282))</f>
        <v/>
      </c>
      <c r="J283" s="19" t="str">
        <f t="shared" si="9"/>
        <v/>
      </c>
    </row>
    <row r="284" spans="1:10" x14ac:dyDescent="0.3">
      <c r="A284" s="18" t="str">
        <f>IF(Items!A283="","",Items!A283)</f>
        <v/>
      </c>
      <c r="B284" s="18" t="str">
        <f>IF($A284="","",Items!B283&amp;"")</f>
        <v/>
      </c>
      <c r="C284" s="19" t="str">
        <f>IF($A284="","",N(Items!C283))</f>
        <v/>
      </c>
      <c r="D284" s="19" t="str">
        <f>IF($A284="","",SUMIF(Movements!$B:$B,$A284,Movements!$C:$C))</f>
        <v/>
      </c>
      <c r="E284" s="19" t="str">
        <f>IF($A284="","",SUMIF(Movements!$B:$B,$A284,Movements!$D:$D))</f>
        <v/>
      </c>
      <c r="F284" s="19" t="str">
        <f t="shared" si="8"/>
        <v/>
      </c>
      <c r="G284" s="19" t="str">
        <f>IF($A284="","",N(Items!D283))</f>
        <v/>
      </c>
      <c r="H284" s="20" t="str">
        <f>IF($A284="","",F284*N(Items!E283))</f>
        <v/>
      </c>
      <c r="I284" s="20" t="str">
        <f>IF($A284="","",F284*N(Items!F283))</f>
        <v/>
      </c>
      <c r="J284" s="19" t="str">
        <f t="shared" si="9"/>
        <v/>
      </c>
    </row>
    <row r="285" spans="1:10" x14ac:dyDescent="0.3">
      <c r="A285" s="18" t="str">
        <f>IF(Items!A284="","",Items!A284)</f>
        <v/>
      </c>
      <c r="B285" s="18" t="str">
        <f>IF($A285="","",Items!B284&amp;"")</f>
        <v/>
      </c>
      <c r="C285" s="19" t="str">
        <f>IF($A285="","",N(Items!C284))</f>
        <v/>
      </c>
      <c r="D285" s="19" t="str">
        <f>IF($A285="","",SUMIF(Movements!$B:$B,$A285,Movements!$C:$C))</f>
        <v/>
      </c>
      <c r="E285" s="19" t="str">
        <f>IF($A285="","",SUMIF(Movements!$B:$B,$A285,Movements!$D:$D))</f>
        <v/>
      </c>
      <c r="F285" s="19" t="str">
        <f t="shared" si="8"/>
        <v/>
      </c>
      <c r="G285" s="19" t="str">
        <f>IF($A285="","",N(Items!D284))</f>
        <v/>
      </c>
      <c r="H285" s="20" t="str">
        <f>IF($A285="","",F285*N(Items!E284))</f>
        <v/>
      </c>
      <c r="I285" s="20" t="str">
        <f>IF($A285="","",F285*N(Items!F284))</f>
        <v/>
      </c>
      <c r="J285" s="19" t="str">
        <f t="shared" si="9"/>
        <v/>
      </c>
    </row>
    <row r="286" spans="1:10" x14ac:dyDescent="0.3">
      <c r="A286" s="18" t="str">
        <f>IF(Items!A285="","",Items!A285)</f>
        <v/>
      </c>
      <c r="B286" s="18" t="str">
        <f>IF($A286="","",Items!B285&amp;"")</f>
        <v/>
      </c>
      <c r="C286" s="19" t="str">
        <f>IF($A286="","",N(Items!C285))</f>
        <v/>
      </c>
      <c r="D286" s="19" t="str">
        <f>IF($A286="","",SUMIF(Movements!$B:$B,$A286,Movements!$C:$C))</f>
        <v/>
      </c>
      <c r="E286" s="19" t="str">
        <f>IF($A286="","",SUMIF(Movements!$B:$B,$A286,Movements!$D:$D))</f>
        <v/>
      </c>
      <c r="F286" s="19" t="str">
        <f t="shared" si="8"/>
        <v/>
      </c>
      <c r="G286" s="19" t="str">
        <f>IF($A286="","",N(Items!D285))</f>
        <v/>
      </c>
      <c r="H286" s="20" t="str">
        <f>IF($A286="","",F286*N(Items!E285))</f>
        <v/>
      </c>
      <c r="I286" s="20" t="str">
        <f>IF($A286="","",F286*N(Items!F285))</f>
        <v/>
      </c>
      <c r="J286" s="19" t="str">
        <f t="shared" si="9"/>
        <v/>
      </c>
    </row>
    <row r="287" spans="1:10" x14ac:dyDescent="0.3">
      <c r="A287" s="18" t="str">
        <f>IF(Items!A286="","",Items!A286)</f>
        <v/>
      </c>
      <c r="B287" s="18" t="str">
        <f>IF($A287="","",Items!B286&amp;"")</f>
        <v/>
      </c>
      <c r="C287" s="19" t="str">
        <f>IF($A287="","",N(Items!C286))</f>
        <v/>
      </c>
      <c r="D287" s="19" t="str">
        <f>IF($A287="","",SUMIF(Movements!$B:$B,$A287,Movements!$C:$C))</f>
        <v/>
      </c>
      <c r="E287" s="19" t="str">
        <f>IF($A287="","",SUMIF(Movements!$B:$B,$A287,Movements!$D:$D))</f>
        <v/>
      </c>
      <c r="F287" s="19" t="str">
        <f t="shared" si="8"/>
        <v/>
      </c>
      <c r="G287" s="19" t="str">
        <f>IF($A287="","",N(Items!D286))</f>
        <v/>
      </c>
      <c r="H287" s="20" t="str">
        <f>IF($A287="","",F287*N(Items!E286))</f>
        <v/>
      </c>
      <c r="I287" s="20" t="str">
        <f>IF($A287="","",F287*N(Items!F286))</f>
        <v/>
      </c>
      <c r="J287" s="19" t="str">
        <f t="shared" si="9"/>
        <v/>
      </c>
    </row>
    <row r="288" spans="1:10" x14ac:dyDescent="0.3">
      <c r="A288" s="18" t="str">
        <f>IF(Items!A287="","",Items!A287)</f>
        <v/>
      </c>
      <c r="B288" s="18" t="str">
        <f>IF($A288="","",Items!B287&amp;"")</f>
        <v/>
      </c>
      <c r="C288" s="19" t="str">
        <f>IF($A288="","",N(Items!C287))</f>
        <v/>
      </c>
      <c r="D288" s="19" t="str">
        <f>IF($A288="","",SUMIF(Movements!$B:$B,$A288,Movements!$C:$C))</f>
        <v/>
      </c>
      <c r="E288" s="19" t="str">
        <f>IF($A288="","",SUMIF(Movements!$B:$B,$A288,Movements!$D:$D))</f>
        <v/>
      </c>
      <c r="F288" s="19" t="str">
        <f t="shared" si="8"/>
        <v/>
      </c>
      <c r="G288" s="19" t="str">
        <f>IF($A288="","",N(Items!D287))</f>
        <v/>
      </c>
      <c r="H288" s="20" t="str">
        <f>IF($A288="","",F288*N(Items!E287))</f>
        <v/>
      </c>
      <c r="I288" s="20" t="str">
        <f>IF($A288="","",F288*N(Items!F287))</f>
        <v/>
      </c>
      <c r="J288" s="19" t="str">
        <f t="shared" si="9"/>
        <v/>
      </c>
    </row>
    <row r="289" spans="1:10" x14ac:dyDescent="0.3">
      <c r="A289" s="18" t="str">
        <f>IF(Items!A288="","",Items!A288)</f>
        <v/>
      </c>
      <c r="B289" s="18" t="str">
        <f>IF($A289="","",Items!B288&amp;"")</f>
        <v/>
      </c>
      <c r="C289" s="19" t="str">
        <f>IF($A289="","",N(Items!C288))</f>
        <v/>
      </c>
      <c r="D289" s="19" t="str">
        <f>IF($A289="","",SUMIF(Movements!$B:$B,$A289,Movements!$C:$C))</f>
        <v/>
      </c>
      <c r="E289" s="19" t="str">
        <f>IF($A289="","",SUMIF(Movements!$B:$B,$A289,Movements!$D:$D))</f>
        <v/>
      </c>
      <c r="F289" s="19" t="str">
        <f t="shared" si="8"/>
        <v/>
      </c>
      <c r="G289" s="19" t="str">
        <f>IF($A289="","",N(Items!D288))</f>
        <v/>
      </c>
      <c r="H289" s="20" t="str">
        <f>IF($A289="","",F289*N(Items!E288))</f>
        <v/>
      </c>
      <c r="I289" s="20" t="str">
        <f>IF($A289="","",F289*N(Items!F288))</f>
        <v/>
      </c>
      <c r="J289" s="19" t="str">
        <f t="shared" si="9"/>
        <v/>
      </c>
    </row>
    <row r="290" spans="1:10" x14ac:dyDescent="0.3">
      <c r="A290" s="18" t="str">
        <f>IF(Items!A289="","",Items!A289)</f>
        <v/>
      </c>
      <c r="B290" s="18" t="str">
        <f>IF($A290="","",Items!B289&amp;"")</f>
        <v/>
      </c>
      <c r="C290" s="19" t="str">
        <f>IF($A290="","",N(Items!C289))</f>
        <v/>
      </c>
      <c r="D290" s="19" t="str">
        <f>IF($A290="","",SUMIF(Movements!$B:$B,$A290,Movements!$C:$C))</f>
        <v/>
      </c>
      <c r="E290" s="19" t="str">
        <f>IF($A290="","",SUMIF(Movements!$B:$B,$A290,Movements!$D:$D))</f>
        <v/>
      </c>
      <c r="F290" s="19" t="str">
        <f t="shared" si="8"/>
        <v/>
      </c>
      <c r="G290" s="19" t="str">
        <f>IF($A290="","",N(Items!D289))</f>
        <v/>
      </c>
      <c r="H290" s="20" t="str">
        <f>IF($A290="","",F290*N(Items!E289))</f>
        <v/>
      </c>
      <c r="I290" s="20" t="str">
        <f>IF($A290="","",F290*N(Items!F289))</f>
        <v/>
      </c>
      <c r="J290" s="19" t="str">
        <f t="shared" si="9"/>
        <v/>
      </c>
    </row>
    <row r="291" spans="1:10" x14ac:dyDescent="0.3">
      <c r="A291" s="18" t="str">
        <f>IF(Items!A290="","",Items!A290)</f>
        <v/>
      </c>
      <c r="B291" s="18" t="str">
        <f>IF($A291="","",Items!B290&amp;"")</f>
        <v/>
      </c>
      <c r="C291" s="19" t="str">
        <f>IF($A291="","",N(Items!C290))</f>
        <v/>
      </c>
      <c r="D291" s="19" t="str">
        <f>IF($A291="","",SUMIF(Movements!$B:$B,$A291,Movements!$C:$C))</f>
        <v/>
      </c>
      <c r="E291" s="19" t="str">
        <f>IF($A291="","",SUMIF(Movements!$B:$B,$A291,Movements!$D:$D))</f>
        <v/>
      </c>
      <c r="F291" s="19" t="str">
        <f t="shared" si="8"/>
        <v/>
      </c>
      <c r="G291" s="19" t="str">
        <f>IF($A291="","",N(Items!D290))</f>
        <v/>
      </c>
      <c r="H291" s="20" t="str">
        <f>IF($A291="","",F291*N(Items!E290))</f>
        <v/>
      </c>
      <c r="I291" s="20" t="str">
        <f>IF($A291="","",F291*N(Items!F290))</f>
        <v/>
      </c>
      <c r="J291" s="19" t="str">
        <f t="shared" si="9"/>
        <v/>
      </c>
    </row>
    <row r="292" spans="1:10" x14ac:dyDescent="0.3">
      <c r="A292" s="18" t="str">
        <f>IF(Items!A291="","",Items!A291)</f>
        <v/>
      </c>
      <c r="B292" s="18" t="str">
        <f>IF($A292="","",Items!B291&amp;"")</f>
        <v/>
      </c>
      <c r="C292" s="19" t="str">
        <f>IF($A292="","",N(Items!C291))</f>
        <v/>
      </c>
      <c r="D292" s="19" t="str">
        <f>IF($A292="","",SUMIF(Movements!$B:$B,$A292,Movements!$C:$C))</f>
        <v/>
      </c>
      <c r="E292" s="19" t="str">
        <f>IF($A292="","",SUMIF(Movements!$B:$B,$A292,Movements!$D:$D))</f>
        <v/>
      </c>
      <c r="F292" s="19" t="str">
        <f t="shared" si="8"/>
        <v/>
      </c>
      <c r="G292" s="19" t="str">
        <f>IF($A292="","",N(Items!D291))</f>
        <v/>
      </c>
      <c r="H292" s="20" t="str">
        <f>IF($A292="","",F292*N(Items!E291))</f>
        <v/>
      </c>
      <c r="I292" s="20" t="str">
        <f>IF($A292="","",F292*N(Items!F291))</f>
        <v/>
      </c>
      <c r="J292" s="19" t="str">
        <f t="shared" si="9"/>
        <v/>
      </c>
    </row>
    <row r="293" spans="1:10" x14ac:dyDescent="0.3">
      <c r="A293" s="18" t="str">
        <f>IF(Items!A292="","",Items!A292)</f>
        <v/>
      </c>
      <c r="B293" s="18" t="str">
        <f>IF($A293="","",Items!B292&amp;"")</f>
        <v/>
      </c>
      <c r="C293" s="19" t="str">
        <f>IF($A293="","",N(Items!C292))</f>
        <v/>
      </c>
      <c r="D293" s="19" t="str">
        <f>IF($A293="","",SUMIF(Movements!$B:$B,$A293,Movements!$C:$C))</f>
        <v/>
      </c>
      <c r="E293" s="19" t="str">
        <f>IF($A293="","",SUMIF(Movements!$B:$B,$A293,Movements!$D:$D))</f>
        <v/>
      </c>
      <c r="F293" s="19" t="str">
        <f t="shared" si="8"/>
        <v/>
      </c>
      <c r="G293" s="19" t="str">
        <f>IF($A293="","",N(Items!D292))</f>
        <v/>
      </c>
      <c r="H293" s="20" t="str">
        <f>IF($A293="","",F293*N(Items!E292))</f>
        <v/>
      </c>
      <c r="I293" s="20" t="str">
        <f>IF($A293="","",F293*N(Items!F292))</f>
        <v/>
      </c>
      <c r="J293" s="19" t="str">
        <f t="shared" si="9"/>
        <v/>
      </c>
    </row>
    <row r="294" spans="1:10" x14ac:dyDescent="0.3">
      <c r="A294" s="18" t="str">
        <f>IF(Items!A293="","",Items!A293)</f>
        <v/>
      </c>
      <c r="B294" s="18" t="str">
        <f>IF($A294="","",Items!B293&amp;"")</f>
        <v/>
      </c>
      <c r="C294" s="19" t="str">
        <f>IF($A294="","",N(Items!C293))</f>
        <v/>
      </c>
      <c r="D294" s="19" t="str">
        <f>IF($A294="","",SUMIF(Movements!$B:$B,$A294,Movements!$C:$C))</f>
        <v/>
      </c>
      <c r="E294" s="19" t="str">
        <f>IF($A294="","",SUMIF(Movements!$B:$B,$A294,Movements!$D:$D))</f>
        <v/>
      </c>
      <c r="F294" s="19" t="str">
        <f t="shared" si="8"/>
        <v/>
      </c>
      <c r="G294" s="19" t="str">
        <f>IF($A294="","",N(Items!D293))</f>
        <v/>
      </c>
      <c r="H294" s="20" t="str">
        <f>IF($A294="","",F294*N(Items!E293))</f>
        <v/>
      </c>
      <c r="I294" s="20" t="str">
        <f>IF($A294="","",F294*N(Items!F293))</f>
        <v/>
      </c>
      <c r="J294" s="19" t="str">
        <f t="shared" si="9"/>
        <v/>
      </c>
    </row>
    <row r="295" spans="1:10" x14ac:dyDescent="0.3">
      <c r="A295" s="18" t="str">
        <f>IF(Items!A294="","",Items!A294)</f>
        <v/>
      </c>
      <c r="B295" s="18" t="str">
        <f>IF($A295="","",Items!B294&amp;"")</f>
        <v/>
      </c>
      <c r="C295" s="19" t="str">
        <f>IF($A295="","",N(Items!C294))</f>
        <v/>
      </c>
      <c r="D295" s="19" t="str">
        <f>IF($A295="","",SUMIF(Movements!$B:$B,$A295,Movements!$C:$C))</f>
        <v/>
      </c>
      <c r="E295" s="19" t="str">
        <f>IF($A295="","",SUMIF(Movements!$B:$B,$A295,Movements!$D:$D))</f>
        <v/>
      </c>
      <c r="F295" s="19" t="str">
        <f t="shared" si="8"/>
        <v/>
      </c>
      <c r="G295" s="19" t="str">
        <f>IF($A295="","",N(Items!D294))</f>
        <v/>
      </c>
      <c r="H295" s="20" t="str">
        <f>IF($A295="","",F295*N(Items!E294))</f>
        <v/>
      </c>
      <c r="I295" s="20" t="str">
        <f>IF($A295="","",F295*N(Items!F294))</f>
        <v/>
      </c>
      <c r="J295" s="19" t="str">
        <f t="shared" si="9"/>
        <v/>
      </c>
    </row>
    <row r="296" spans="1:10" x14ac:dyDescent="0.3">
      <c r="A296" s="18" t="str">
        <f>IF(Items!A295="","",Items!A295)</f>
        <v/>
      </c>
      <c r="B296" s="18" t="str">
        <f>IF($A296="","",Items!B295&amp;"")</f>
        <v/>
      </c>
      <c r="C296" s="19" t="str">
        <f>IF($A296="","",N(Items!C295))</f>
        <v/>
      </c>
      <c r="D296" s="19" t="str">
        <f>IF($A296="","",SUMIF(Movements!$B:$B,$A296,Movements!$C:$C))</f>
        <v/>
      </c>
      <c r="E296" s="19" t="str">
        <f>IF($A296="","",SUMIF(Movements!$B:$B,$A296,Movements!$D:$D))</f>
        <v/>
      </c>
      <c r="F296" s="19" t="str">
        <f t="shared" si="8"/>
        <v/>
      </c>
      <c r="G296" s="19" t="str">
        <f>IF($A296="","",N(Items!D295))</f>
        <v/>
      </c>
      <c r="H296" s="20" t="str">
        <f>IF($A296="","",F296*N(Items!E295))</f>
        <v/>
      </c>
      <c r="I296" s="20" t="str">
        <f>IF($A296="","",F296*N(Items!F295))</f>
        <v/>
      </c>
      <c r="J296" s="19" t="str">
        <f t="shared" si="9"/>
        <v/>
      </c>
    </row>
    <row r="297" spans="1:10" x14ac:dyDescent="0.3">
      <c r="A297" s="18" t="str">
        <f>IF(Items!A296="","",Items!A296)</f>
        <v/>
      </c>
      <c r="B297" s="18" t="str">
        <f>IF($A297="","",Items!B296&amp;"")</f>
        <v/>
      </c>
      <c r="C297" s="19" t="str">
        <f>IF($A297="","",N(Items!C296))</f>
        <v/>
      </c>
      <c r="D297" s="19" t="str">
        <f>IF($A297="","",SUMIF(Movements!$B:$B,$A297,Movements!$C:$C))</f>
        <v/>
      </c>
      <c r="E297" s="19" t="str">
        <f>IF($A297="","",SUMIF(Movements!$B:$B,$A297,Movements!$D:$D))</f>
        <v/>
      </c>
      <c r="F297" s="19" t="str">
        <f t="shared" si="8"/>
        <v/>
      </c>
      <c r="G297" s="19" t="str">
        <f>IF($A297="","",N(Items!D296))</f>
        <v/>
      </c>
      <c r="H297" s="20" t="str">
        <f>IF($A297="","",F297*N(Items!E296))</f>
        <v/>
      </c>
      <c r="I297" s="20" t="str">
        <f>IF($A297="","",F297*N(Items!F296))</f>
        <v/>
      </c>
      <c r="J297" s="19" t="str">
        <f t="shared" si="9"/>
        <v/>
      </c>
    </row>
    <row r="298" spans="1:10" x14ac:dyDescent="0.3">
      <c r="A298" s="18" t="str">
        <f>IF(Items!A297="","",Items!A297)</f>
        <v/>
      </c>
      <c r="B298" s="18" t="str">
        <f>IF($A298="","",Items!B297&amp;"")</f>
        <v/>
      </c>
      <c r="C298" s="19" t="str">
        <f>IF($A298="","",N(Items!C297))</f>
        <v/>
      </c>
      <c r="D298" s="19" t="str">
        <f>IF($A298="","",SUMIF(Movements!$B:$B,$A298,Movements!$C:$C))</f>
        <v/>
      </c>
      <c r="E298" s="19" t="str">
        <f>IF($A298="","",SUMIF(Movements!$B:$B,$A298,Movements!$D:$D))</f>
        <v/>
      </c>
      <c r="F298" s="19" t="str">
        <f t="shared" si="8"/>
        <v/>
      </c>
      <c r="G298" s="19" t="str">
        <f>IF($A298="","",N(Items!D297))</f>
        <v/>
      </c>
      <c r="H298" s="20" t="str">
        <f>IF($A298="","",F298*N(Items!E297))</f>
        <v/>
      </c>
      <c r="I298" s="20" t="str">
        <f>IF($A298="","",F298*N(Items!F297))</f>
        <v/>
      </c>
      <c r="J298" s="19" t="str">
        <f t="shared" si="9"/>
        <v/>
      </c>
    </row>
    <row r="299" spans="1:10" x14ac:dyDescent="0.3">
      <c r="A299" s="18" t="str">
        <f>IF(Items!A298="","",Items!A298)</f>
        <v/>
      </c>
      <c r="B299" s="18" t="str">
        <f>IF($A299="","",Items!B298&amp;"")</f>
        <v/>
      </c>
      <c r="C299" s="19" t="str">
        <f>IF($A299="","",N(Items!C298))</f>
        <v/>
      </c>
      <c r="D299" s="19" t="str">
        <f>IF($A299="","",SUMIF(Movements!$B:$B,$A299,Movements!$C:$C))</f>
        <v/>
      </c>
      <c r="E299" s="19" t="str">
        <f>IF($A299="","",SUMIF(Movements!$B:$B,$A299,Movements!$D:$D))</f>
        <v/>
      </c>
      <c r="F299" s="19" t="str">
        <f t="shared" si="8"/>
        <v/>
      </c>
      <c r="G299" s="19" t="str">
        <f>IF($A299="","",N(Items!D298))</f>
        <v/>
      </c>
      <c r="H299" s="20" t="str">
        <f>IF($A299="","",F299*N(Items!E298))</f>
        <v/>
      </c>
      <c r="I299" s="20" t="str">
        <f>IF($A299="","",F299*N(Items!F298))</f>
        <v/>
      </c>
      <c r="J299" s="19" t="str">
        <f t="shared" si="9"/>
        <v/>
      </c>
    </row>
    <row r="300" spans="1:10" x14ac:dyDescent="0.3">
      <c r="A300" s="18" t="str">
        <f>IF(Items!A299="","",Items!A299)</f>
        <v/>
      </c>
      <c r="B300" s="18" t="str">
        <f>IF($A300="","",Items!B299&amp;"")</f>
        <v/>
      </c>
      <c r="C300" s="19" t="str">
        <f>IF($A300="","",N(Items!C299))</f>
        <v/>
      </c>
      <c r="D300" s="19" t="str">
        <f>IF($A300="","",SUMIF(Movements!$B:$B,$A300,Movements!$C:$C))</f>
        <v/>
      </c>
      <c r="E300" s="19" t="str">
        <f>IF($A300="","",SUMIF(Movements!$B:$B,$A300,Movements!$D:$D))</f>
        <v/>
      </c>
      <c r="F300" s="19" t="str">
        <f t="shared" si="8"/>
        <v/>
      </c>
      <c r="G300" s="19" t="str">
        <f>IF($A300="","",N(Items!D299))</f>
        <v/>
      </c>
      <c r="H300" s="20" t="str">
        <f>IF($A300="","",F300*N(Items!E299))</f>
        <v/>
      </c>
      <c r="I300" s="20" t="str">
        <f>IF($A300="","",F300*N(Items!F299))</f>
        <v/>
      </c>
      <c r="J300" s="19" t="str">
        <f t="shared" si="9"/>
        <v/>
      </c>
    </row>
    <row r="301" spans="1:10" x14ac:dyDescent="0.3">
      <c r="A301" s="18" t="str">
        <f>IF(Items!A300="","",Items!A300)</f>
        <v/>
      </c>
      <c r="B301" s="18" t="str">
        <f>IF($A301="","",Items!B300&amp;"")</f>
        <v/>
      </c>
      <c r="C301" s="19" t="str">
        <f>IF($A301="","",N(Items!C300))</f>
        <v/>
      </c>
      <c r="D301" s="19" t="str">
        <f>IF($A301="","",SUMIF(Movements!$B:$B,$A301,Movements!$C:$C))</f>
        <v/>
      </c>
      <c r="E301" s="19" t="str">
        <f>IF($A301="","",SUMIF(Movements!$B:$B,$A301,Movements!$D:$D))</f>
        <v/>
      </c>
      <c r="F301" s="19" t="str">
        <f t="shared" si="8"/>
        <v/>
      </c>
      <c r="G301" s="19" t="str">
        <f>IF($A301="","",N(Items!D300))</f>
        <v/>
      </c>
      <c r="H301" s="20" t="str">
        <f>IF($A301="","",F301*N(Items!E300))</f>
        <v/>
      </c>
      <c r="I301" s="20" t="str">
        <f>IF($A301="","",F301*N(Items!F300))</f>
        <v/>
      </c>
      <c r="J301" s="19" t="str">
        <f t="shared" si="9"/>
        <v/>
      </c>
    </row>
    <row r="302" spans="1:10" x14ac:dyDescent="0.3">
      <c r="A302" s="18" t="str">
        <f>IF(Items!A301="","",Items!A301)</f>
        <v/>
      </c>
      <c r="B302" s="18" t="str">
        <f>IF($A302="","",Items!B301&amp;"")</f>
        <v/>
      </c>
      <c r="C302" s="19" t="str">
        <f>IF($A302="","",N(Items!C301))</f>
        <v/>
      </c>
      <c r="D302" s="19" t="str">
        <f>IF($A302="","",SUMIF(Movements!$B:$B,$A302,Movements!$C:$C))</f>
        <v/>
      </c>
      <c r="E302" s="19" t="str">
        <f>IF($A302="","",SUMIF(Movements!$B:$B,$A302,Movements!$D:$D))</f>
        <v/>
      </c>
      <c r="F302" s="19" t="str">
        <f t="shared" si="8"/>
        <v/>
      </c>
      <c r="G302" s="19" t="str">
        <f>IF($A302="","",N(Items!D301))</f>
        <v/>
      </c>
      <c r="H302" s="20" t="str">
        <f>IF($A302="","",F302*N(Items!E301))</f>
        <v/>
      </c>
      <c r="I302" s="20" t="str">
        <f>IF($A302="","",F302*N(Items!F301))</f>
        <v/>
      </c>
      <c r="J302" s="19" t="str">
        <f t="shared" si="9"/>
        <v/>
      </c>
    </row>
    <row r="303" spans="1:10" x14ac:dyDescent="0.3">
      <c r="A303" s="18" t="str">
        <f>IF(Items!A302="","",Items!A302)</f>
        <v/>
      </c>
      <c r="B303" s="18" t="str">
        <f>IF($A303="","",Items!B302&amp;"")</f>
        <v/>
      </c>
      <c r="C303" s="19" t="str">
        <f>IF($A303="","",N(Items!C302))</f>
        <v/>
      </c>
      <c r="D303" s="19" t="str">
        <f>IF($A303="","",SUMIF(Movements!$B:$B,$A303,Movements!$C:$C))</f>
        <v/>
      </c>
      <c r="E303" s="19" t="str">
        <f>IF($A303="","",SUMIF(Movements!$B:$B,$A303,Movements!$D:$D))</f>
        <v/>
      </c>
      <c r="F303" s="19" t="str">
        <f t="shared" si="8"/>
        <v/>
      </c>
      <c r="G303" s="19" t="str">
        <f>IF($A303="","",N(Items!D302))</f>
        <v/>
      </c>
      <c r="H303" s="20" t="str">
        <f>IF($A303="","",F303*N(Items!E302))</f>
        <v/>
      </c>
      <c r="I303" s="20" t="str">
        <f>IF($A303="","",F303*N(Items!F302))</f>
        <v/>
      </c>
      <c r="J303" s="19" t="str">
        <f t="shared" si="9"/>
        <v/>
      </c>
    </row>
    <row r="304" spans="1:10" x14ac:dyDescent="0.3">
      <c r="A304" s="18" t="str">
        <f>IF(Items!A303="","",Items!A303)</f>
        <v/>
      </c>
      <c r="B304" s="18" t="str">
        <f>IF($A304="","",Items!B303&amp;"")</f>
        <v/>
      </c>
      <c r="C304" s="19" t="str">
        <f>IF($A304="","",N(Items!C303))</f>
        <v/>
      </c>
      <c r="D304" s="19" t="str">
        <f>IF($A304="","",SUMIF(Movements!$B:$B,$A304,Movements!$C:$C))</f>
        <v/>
      </c>
      <c r="E304" s="19" t="str">
        <f>IF($A304="","",SUMIF(Movements!$B:$B,$A304,Movements!$D:$D))</f>
        <v/>
      </c>
      <c r="F304" s="19" t="str">
        <f t="shared" si="8"/>
        <v/>
      </c>
      <c r="G304" s="19" t="str">
        <f>IF($A304="","",N(Items!D303))</f>
        <v/>
      </c>
      <c r="H304" s="20" t="str">
        <f>IF($A304="","",F304*N(Items!E303))</f>
        <v/>
      </c>
      <c r="I304" s="20" t="str">
        <f>IF($A304="","",F304*N(Items!F303))</f>
        <v/>
      </c>
      <c r="J304" s="19" t="str">
        <f t="shared" si="9"/>
        <v/>
      </c>
    </row>
  </sheetData>
  <sheetProtection sheet="1" formatCells="0" formatColumns="0" formatRows="0" sort="0" autoFilter="0"/>
  <conditionalFormatting sqref="F5:F304">
    <cfRule type="cellIs" dxfId="1" priority="2" operator="lessThan">
      <formula>0</formula>
    </cfRule>
  </conditionalFormatting>
  <conditionalFormatting sqref="J5:J304">
    <cfRule type="cellIs" dxfId="0" priority="1" operator="equal">
      <formula>"Reorder"</formula>
    </cfRule>
  </conditionalFormatting>
  <pageMargins left="0.4" right="0.4" top="1" bottom="1" header="0.5" footer="0.5"/>
  <pageSetup paperSize="9" fitToHeight="0"/>
  <headerFooter>
    <oddFooter>&amp;C&amp;8 Toolkit by GroupChatOn  ·  toolkit.groupchaton.com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How to use</vt:lpstr>
      <vt:lpstr>Items</vt:lpstr>
      <vt:lpstr>Movements</vt:lpstr>
      <vt:lpstr>Stock</vt:lpstr>
    </vt:vector>
  </TitlesOfParts>
  <Company>Nivesh Sahayak</Company>
  <LinksUpToDate>false</LinksUpToDate>
  <SharedDoc>false</SharedDoc>
  <HyperlinkBase>https://www.niveshsahayak.in/</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Stock Register (Excel)</dc:title>
  <dc:subject>Free Excel stock register for shops: items with opening stock, daily stock in and out, closing stock, stock value and a reorder alert when stock runs low.</dc:subject>
  <dc:creator>Nivesh Sahayak</dc:creator>
  <cp:keywords>Toolkit by GroupChatOn; Designed &amp; Developed by: Nivesh Sahayak</cp:keywords>
  <dc:description>Stock Register (Excel). From Toolkit by GroupChatOn (https://toolkit.groupchaton.com). Designed &amp; Developed by: Nivesh Sahayak (https://www.niveshsahayak.in/)</dc:description>
  <cp:lastModifiedBy>Nivesh Sahayak</cp:lastModifiedBy>
  <dcterms:created xsi:type="dcterms:W3CDTF">2026-11-02T18:21:41Z</dcterms:created>
  <dcterms:modified xsi:type="dcterms:W3CDTF">2026-11-02T18:22:59Z</dcterms:modified>
  <cp:category>Shop &amp; Small Business</cp:category>
</cp:coreProperties>
</file>